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405" windowWidth="11790" windowHeight="5160" tabRatio="839" activeTab="9"/>
  </bookViews>
  <sheets>
    <sheet name="Cover" sheetId="4" r:id="rId1"/>
    <sheet name="General Information " sheetId="5" r:id="rId2"/>
    <sheet name="Health" sheetId="6" r:id="rId3"/>
    <sheet name="Education2015" sheetId="12" r:id="rId4"/>
    <sheet name="Education 2016" sheetId="13" r:id="rId5"/>
    <sheet name="Livestock" sheetId="8" r:id="rId6"/>
    <sheet name="Forestry" sheetId="9" r:id="rId7"/>
    <sheet name="Agriculture" sheetId="10" r:id="rId8"/>
    <sheet name="Sheeat1" sheetId="11" state="hidden" r:id="rId9"/>
    <sheet name="DATA" sheetId="14" r:id="rId10"/>
  </sheets>
  <externalReferences>
    <externalReference r:id="rId11"/>
  </externalReferences>
  <definedNames>
    <definedName name="p">Sheeat1!$B$2:$B$3</definedName>
    <definedName name="pg" localSheetId="3">[1]Sheeat1!$B$2:$B$3</definedName>
    <definedName name="pg" localSheetId="8">Sheeat1!$B$2:$B$3</definedName>
    <definedName name="pg">#REF!</definedName>
    <definedName name="sc">Sheeat1!$C$2:$C$7</definedName>
    <definedName name="st" localSheetId="3">[1]Sheeat1!$C$2:$C$7</definedName>
    <definedName name="st" localSheetId="8">Sheeat1!$C$2:$C$7</definedName>
    <definedName name="st">#REF!</definedName>
    <definedName name="y">Sheeat1!$D$2:$D$3</definedName>
    <definedName name="yn" localSheetId="3">[1]Sheeat1!$D$2:$D$3</definedName>
    <definedName name="yn" localSheetId="8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D20" i="14"/>
  <c r="E17"/>
  <c r="A123" i="12"/>
  <c r="F20" i="14"/>
  <c r="E16"/>
  <c r="E18"/>
  <c r="E19"/>
  <c r="E15"/>
  <c r="C20"/>
  <c r="E10"/>
  <c r="D10"/>
  <c r="C10"/>
  <c r="E20" l="1"/>
</calcChain>
</file>

<file path=xl/sharedStrings.xml><?xml version="1.0" encoding="utf-8"?>
<sst xmlns="http://schemas.openxmlformats.org/spreadsheetml/2006/main" count="1345" uniqueCount="530">
  <si>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</si>
  <si>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</si>
  <si>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</si>
  <si>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</si>
  <si>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</si>
  <si>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</si>
  <si>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</si>
  <si>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</si>
  <si>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</si>
  <si>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</si>
  <si>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</si>
  <si>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</si>
  <si>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</si>
  <si>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</si>
  <si>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</si>
  <si>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</si>
  <si>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</si>
  <si>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</si>
  <si>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</si>
  <si>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</si>
  <si>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</si>
  <si>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</si>
  <si>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</si>
  <si>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</si>
  <si>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</si>
  <si>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</si>
  <si>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</si>
  <si>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</si>
  <si>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</si>
  <si>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</si>
  <si>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</si>
  <si>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</si>
  <si>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</si>
  <si>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</si>
  <si>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</si>
  <si>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</si>
  <si>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</si>
  <si>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</si>
  <si>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</si>
  <si>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</si>
  <si>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</si>
  <si>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</si>
  <si>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</si>
  <si>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</si>
  <si>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</si>
  <si>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</si>
  <si>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</si>
  <si>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</si>
  <si>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</si>
  <si>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</si>
  <si>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</si>
  <si>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</si>
  <si>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</si>
  <si>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</si>
  <si>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</si>
  <si>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</si>
  <si>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</si>
  <si>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</si>
  <si>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</si>
  <si>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</si>
  <si>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</si>
  <si>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</si>
  <si>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</si>
  <si>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</si>
  <si>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</si>
  <si>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</si>
  <si>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</si>
  <si>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</si>
  <si>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</si>
  <si>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</si>
  <si>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</si>
  <si>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</si>
  <si>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</si>
  <si>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</si>
  <si>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</si>
  <si>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</si>
  <si>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</si>
  <si>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</si>
  <si>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</si>
  <si>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</si>
  <si>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</si>
  <si>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</si>
  <si>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</si>
  <si>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</si>
  <si>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</si>
  <si>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</si>
  <si>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</si>
  <si>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</si>
  <si>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</si>
  <si>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</si>
  <si>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</si>
  <si>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</si>
  <si>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</si>
  <si>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</si>
  <si>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</si>
  <si>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</si>
  <si>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</si>
  <si>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</si>
  <si>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</si>
  <si>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</si>
  <si>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</si>
  <si>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</si>
  <si>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</si>
  <si>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</si>
  <si>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</si>
  <si>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</si>
  <si>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</si>
  <si>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</si>
  <si>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</si>
  <si>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</si>
  <si>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</si>
  <si>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</si>
  <si>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</si>
  <si>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</si>
  <si>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</si>
  <si>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</si>
  <si>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</si>
  <si>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</si>
  <si>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</si>
  <si>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</si>
  <si>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</si>
  <si>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</si>
  <si>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</si>
  <si>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</si>
  <si>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</si>
  <si>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</si>
  <si>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</si>
  <si>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</si>
  <si>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</si>
  <si>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</si>
  <si>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</si>
  <si>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</si>
  <si>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</si>
  <si>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</si>
  <si>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</si>
  <si>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</si>
  <si>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</si>
  <si>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</si>
  <si>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</si>
  <si>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</si>
  <si>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</si>
  <si>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</si>
  <si>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</si>
  <si>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</si>
  <si>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</si>
  <si>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</si>
  <si>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</si>
  <si>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</si>
  <si>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</si>
  <si>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</si>
  <si>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</si>
  <si>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</si>
  <si>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</si>
  <si>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</si>
  <si>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</si>
  <si>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</si>
  <si>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</si>
  <si>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</si>
  <si>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</si>
  <si>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</si>
  <si>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</si>
  <si>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</si>
  <si>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</si>
  <si>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</si>
  <si>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</si>
  <si>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</si>
  <si>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</si>
  <si>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</si>
  <si>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</si>
  <si>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</si>
  <si>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</si>
  <si>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</si>
  <si>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</si>
  <si>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</si>
  <si>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</si>
  <si>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</si>
  <si>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</si>
  <si>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</si>
  <si>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</si>
  <si>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</si>
  <si>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</si>
  <si>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</si>
  <si>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</si>
  <si>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</si>
  <si>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</si>
  <si>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</si>
  <si>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</si>
  <si>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</si>
  <si>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</si>
  <si>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</si>
  <si>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</si>
  <si>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</si>
  <si>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</si>
  <si>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</si>
  <si>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</si>
  <si>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</si>
  <si>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</si>
  <si>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</si>
  <si>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</si>
  <si>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</si>
  <si>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</si>
  <si>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</si>
  <si>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</si>
  <si>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</si>
  <si>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</si>
  <si>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</si>
  <si>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</si>
  <si>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</si>
  <si>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</si>
  <si>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</si>
  <si>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</si>
  <si>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</si>
  <si>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</si>
  <si>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</si>
  <si>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</si>
  <si>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</si>
  <si>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</si>
  <si>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</si>
  <si>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</si>
  <si>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</si>
  <si>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</si>
  <si>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</si>
  <si>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</si>
  <si>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</si>
  <si>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</si>
  <si>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</si>
  <si>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</si>
  <si>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</si>
  <si>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</si>
  <si>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</si>
  <si>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</si>
  <si>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</si>
  <si>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</si>
  <si>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</si>
  <si>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</si>
  <si>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</si>
  <si>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</si>
  <si>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</si>
  <si>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</si>
  <si>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</si>
  <si>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</si>
  <si>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</si>
  <si>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</si>
  <si>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</si>
  <si>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</si>
  <si>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</si>
  <si>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</si>
  <si>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</si>
  <si>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</si>
  <si>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</si>
  <si>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</si>
  <si>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</si>
  <si>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</si>
  <si>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</si>
  <si>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</si>
  <si>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</si>
  <si>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</si>
  <si>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</si>
  <si>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</si>
  <si>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</si>
  <si>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</si>
  <si>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</si>
  <si>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</si>
  <si>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</si>
  <si>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</si>
  <si>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</si>
  <si>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</si>
  <si>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</si>
  <si>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</si>
  <si>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</si>
  <si>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</si>
  <si>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</si>
  <si>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</si>
  <si>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</si>
  <si>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</si>
  <si>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</si>
  <si>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</si>
  <si>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</si>
  <si>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</si>
  <si>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</si>
  <si>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</si>
  <si>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</si>
  <si>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</si>
  <si>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</si>
  <si>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</si>
  <si>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</si>
  <si>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</si>
  <si>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</si>
  <si>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</si>
  <si>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</si>
  <si>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</si>
  <si>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</si>
  <si>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</si>
  <si>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</si>
  <si>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</si>
  <si>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</si>
  <si>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</si>
  <si>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</si>
  <si>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</si>
  <si>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</si>
  <si>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</si>
  <si>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</si>
  <si>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</si>
  <si>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</si>
  <si>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</si>
  <si>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</si>
  <si>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</si>
  <si>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</si>
  <si>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</si>
  <si>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</si>
  <si>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</si>
  <si>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</si>
  <si>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</si>
  <si>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</si>
  <si>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</si>
  <si>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</si>
  <si>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</si>
  <si>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</si>
  <si>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</si>
  <si>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</si>
  <si>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</si>
  <si>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</si>
  <si>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</si>
  <si>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</si>
  <si>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</si>
  <si>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</si>
  <si>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</si>
  <si>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</si>
  <si>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</si>
  <si>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</si>
  <si>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</si>
  <si>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</si>
  <si>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</si>
  <si>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</si>
  <si>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</si>
  <si>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</si>
  <si>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</si>
  <si>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</si>
  <si>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</si>
  <si>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</si>
  <si>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</si>
  <si>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</si>
  <si>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</si>
  <si>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</si>
  <si>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</si>
  <si>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</si>
  <si>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</si>
  <si>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</si>
  <si>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</si>
  <si>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</si>
  <si>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</si>
  <si>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</si>
  <si>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</si>
  <si>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</si>
  <si>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</si>
  <si>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</si>
  <si>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</si>
  <si>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</si>
  <si>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</si>
  <si>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</si>
  <si>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</si>
  <si>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</si>
  <si>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</si>
  <si>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</si>
  <si>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</si>
  <si>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</si>
  <si>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</si>
  <si>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</si>
  <si>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</si>
  <si>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</si>
  <si>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</si>
  <si>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</si>
  <si>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</si>
  <si>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</si>
  <si>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</si>
  <si>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</si>
  <si>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</si>
  <si>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</si>
  <si>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</si>
  <si>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</si>
  <si>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</si>
  <si>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</si>
  <si>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</si>
  <si>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</si>
  <si>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</si>
  <si>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</si>
  <si>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</si>
  <si>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</si>
  <si>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</si>
  <si>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</si>
  <si>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</si>
  <si>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</si>
  <si>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</si>
  <si>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</si>
  <si>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</si>
  <si>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</si>
  <si>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</si>
  <si>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</si>
  <si>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</si>
  <si>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</si>
  <si>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</si>
  <si>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</si>
  <si>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</si>
  <si>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</si>
  <si>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</si>
  <si>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</si>
  <si>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</si>
  <si>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</si>
  <si>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</si>
  <si>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</si>
  <si>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</si>
  <si>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</si>
  <si>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</si>
  <si>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</si>
  <si>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</si>
  <si>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</si>
  <si>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</si>
  <si>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</si>
  <si>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</si>
  <si>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</si>
  <si>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</si>
  <si>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</si>
  <si>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</si>
  <si>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</si>
  <si>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</si>
  <si>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</si>
  <si>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</si>
  <si>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</si>
  <si>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</si>
  <si>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</si>
  <si>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</si>
  <si>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</si>
  <si>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 xml:space="preserve">Day Feeding  </t>
  </si>
  <si>
    <t xml:space="preserve">Dropouts from Previous year </t>
  </si>
  <si>
    <t xml:space="preserve">Seeds and seedlings </t>
  </si>
  <si>
    <t xml:space="preserve">Pasture Land </t>
  </si>
  <si>
    <t xml:space="preserve">Gewog Accounts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</si>
  <si>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</si>
  <si>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</si>
  <si>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</si>
  <si>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</si>
  <si>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</si>
  <si>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</si>
  <si>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</si>
  <si>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</si>
  <si>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</si>
  <si>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</si>
  <si>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</si>
  <si>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</si>
  <si>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</si>
  <si>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</si>
  <si>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>Trashiyangtse</t>
  </si>
  <si>
    <t>Tashi Dorji</t>
  </si>
  <si>
    <t>Tendi Wangmo</t>
  </si>
  <si>
    <t>Thinley</t>
  </si>
  <si>
    <t>Tshering Dhendup</t>
  </si>
  <si>
    <t>GAO</t>
  </si>
  <si>
    <t>Pangtoka Pry. School</t>
  </si>
  <si>
    <t>Pangtoka Pry School</t>
  </si>
  <si>
    <t>NA</t>
  </si>
  <si>
    <t>1. Pangtoka Pry. School</t>
  </si>
  <si>
    <t>2 bulls</t>
  </si>
  <si>
    <t>150 oat seeds and 600 splits</t>
  </si>
  <si>
    <t>caretaker-1</t>
  </si>
  <si>
    <t>Sl. No</t>
  </si>
  <si>
    <t>Chiwog</t>
  </si>
  <si>
    <t>HOUSEHOLDS</t>
  </si>
  <si>
    <t>Bainangkhar/Gomkor</t>
  </si>
  <si>
    <t>Bakshak/Kunling</t>
  </si>
  <si>
    <t>Changmadung/Shoganang</t>
  </si>
  <si>
    <t>Menchu/Tsangdung</t>
  </si>
  <si>
    <t>Pang/Lhawshing</t>
  </si>
  <si>
    <t>Population</t>
  </si>
  <si>
    <t>Total</t>
  </si>
  <si>
    <t>Tokaphu Pry. School</t>
  </si>
  <si>
    <t>1 HS</t>
  </si>
  <si>
    <t>Tokaphu Pry.School</t>
  </si>
  <si>
    <t>Tongmijangsa LSS</t>
  </si>
  <si>
    <t>Tongmijansa LSS</t>
  </si>
  <si>
    <t>50-59</t>
  </si>
  <si>
    <t>3  Diarrhoea / Dysentry</t>
  </si>
  <si>
    <t>2   Skin Infection</t>
  </si>
  <si>
    <t>1    ARI</t>
  </si>
  <si>
    <t>4  Disease of digestive system</t>
  </si>
  <si>
    <t>5   Eye infection</t>
  </si>
  <si>
    <t>6   DentalProblem</t>
  </si>
  <si>
    <t>7   Arthritis</t>
  </si>
  <si>
    <t>8   other injuries</t>
  </si>
  <si>
    <t>9   Work related injuries</t>
  </si>
  <si>
    <t>10.  Urinary infection</t>
  </si>
  <si>
    <t>VII A</t>
  </si>
  <si>
    <t>VII B</t>
  </si>
  <si>
    <t>VIII A</t>
  </si>
  <si>
    <t>VIII B</t>
  </si>
  <si>
    <t>Kinzangling Central School</t>
  </si>
  <si>
    <t>1.5ha</t>
  </si>
  <si>
    <t>1ha</t>
  </si>
  <si>
    <t>0(Damaged by forest fire)</t>
  </si>
  <si>
    <t>Non-wood Forest Products Management Area</t>
  </si>
  <si>
    <t>Dejure/Residents</t>
  </si>
  <si>
    <t>Usual Residence with civil registration/Defacto</t>
  </si>
  <si>
    <t>Non-residents/Dejure</t>
  </si>
  <si>
    <t>Without Civil registration/Defacto</t>
  </si>
  <si>
    <t>Tongmijangsa</t>
  </si>
  <si>
    <t>Total Households/Dejure</t>
  </si>
  <si>
    <t>Existing households/Defacto</t>
  </si>
  <si>
    <t>Goongtong/Dejure(Non-Residents)</t>
  </si>
  <si>
    <t xml:space="preserve">Households with only BBS TV </t>
  </si>
  <si>
    <t>Workers</t>
  </si>
  <si>
    <t xml:space="preserve">GT Members </t>
  </si>
  <si>
    <t>Livestock</t>
  </si>
  <si>
    <t>Jigme Dorji</t>
  </si>
  <si>
    <t>Sonam Chogyel</t>
  </si>
  <si>
    <t>Forest</t>
  </si>
  <si>
    <t>Ram Prasad Ghalley</t>
  </si>
  <si>
    <t>Forest Ranger II</t>
  </si>
  <si>
    <t xml:space="preserve">           Service delivered by community centre</t>
  </si>
  <si>
    <t>Principal</t>
  </si>
  <si>
    <t>Karma Tshering</t>
  </si>
  <si>
    <t>(Jamkhar Agri)</t>
  </si>
  <si>
    <t>Karma Wangchuk</t>
  </si>
  <si>
    <t>Karma Wangchu, Mangmi</t>
  </si>
  <si>
    <t>Tendi Wangmo,ADM</t>
  </si>
  <si>
    <t>Kanjur Wangmo,Tshgpa</t>
  </si>
  <si>
    <t>Gonpo,Tshogpa</t>
  </si>
  <si>
    <t>Tshering Gyeltshen,Tshogpa</t>
  </si>
  <si>
    <t>Jigme Dorji, Tshogpa</t>
  </si>
  <si>
    <t>Tshering Dashi,Tsogpa</t>
  </si>
  <si>
    <t>Tashi Dorji,Gup</t>
  </si>
  <si>
    <t>2016-2017</t>
  </si>
</sst>
</file>

<file path=xl/styles.xml><?xml version="1.0" encoding="utf-8"?>
<styleSheet xmlns="http://schemas.openxmlformats.org/spreadsheetml/2006/main">
  <fonts count="3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0"/>
      <name val="Times New Roman"/>
      <family val="1"/>
    </font>
    <font>
      <sz val="18"/>
      <color theme="0"/>
      <name val="Times New Roman"/>
      <family val="1"/>
    </font>
    <font>
      <sz val="22"/>
      <color theme="0"/>
      <name val="Times New Roman"/>
      <family val="1"/>
    </font>
    <font>
      <b/>
      <sz val="22"/>
      <color theme="1"/>
      <name val="Times New Roman"/>
      <family val="1"/>
    </font>
    <font>
      <sz val="22"/>
      <color theme="1"/>
      <name val="Times New Roman"/>
      <family val="1"/>
    </font>
    <font>
      <b/>
      <i/>
      <sz val="22"/>
      <color theme="1"/>
      <name val="Times New Roman"/>
      <family val="1"/>
    </font>
    <font>
      <b/>
      <sz val="26"/>
      <color theme="1"/>
      <name val="Times New Roman"/>
      <family val="1"/>
    </font>
    <font>
      <sz val="14"/>
      <color theme="0"/>
      <name val="Times New Roman"/>
      <family val="1"/>
    </font>
    <font>
      <sz val="24"/>
      <color theme="0"/>
      <name val="Times New Roman"/>
      <family val="1"/>
    </font>
    <font>
      <b/>
      <sz val="20"/>
      <color theme="1"/>
      <name val="Times New Roman"/>
      <family val="1"/>
    </font>
    <font>
      <sz val="11"/>
      <color theme="1"/>
      <name val="Times New Roman"/>
      <family val="1"/>
    </font>
    <font>
      <b/>
      <sz val="16"/>
      <color theme="1"/>
      <name val="Times New Roman"/>
      <family val="1"/>
    </font>
    <font>
      <sz val="16"/>
      <color theme="1"/>
      <name val="Times New Roman"/>
      <family val="1"/>
    </font>
    <font>
      <i/>
      <sz val="16"/>
      <color theme="1"/>
      <name val="Times New Roman"/>
      <family val="1"/>
    </font>
    <font>
      <i/>
      <sz val="16"/>
      <color rgb="FF000000"/>
      <name val="Times New Roman"/>
      <family val="1"/>
    </font>
    <font>
      <sz val="16"/>
      <color rgb="FF000000"/>
      <name val="Times New Roman"/>
      <family val="1"/>
    </font>
    <font>
      <sz val="14"/>
      <color theme="1"/>
      <name val="Times New Roman"/>
      <family val="1"/>
    </font>
    <font>
      <i/>
      <sz val="14"/>
      <color theme="1"/>
      <name val="Times New Roman"/>
      <family val="1"/>
    </font>
    <font>
      <b/>
      <sz val="11"/>
      <color theme="1"/>
      <name val="Times New Roman"/>
      <family val="1"/>
    </font>
    <font>
      <i/>
      <sz val="10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rgb="FF9C6500"/>
      <name val="Times New Roman"/>
      <family val="1"/>
    </font>
    <font>
      <sz val="18"/>
      <color rgb="FF9C6500"/>
      <name val="Times New Roman"/>
      <family val="1"/>
    </font>
    <font>
      <sz val="11"/>
      <color rgb="FF9C0006"/>
      <name val="Times New Roman"/>
      <family val="1"/>
    </font>
    <font>
      <sz val="10"/>
      <color theme="1"/>
      <name val="Times New Roman"/>
      <family val="1"/>
    </font>
    <font>
      <sz val="26"/>
      <color theme="1"/>
      <name val="Times New Roman"/>
      <family val="1"/>
    </font>
    <font>
      <b/>
      <i/>
      <sz val="26"/>
      <color theme="1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8">
    <xf numFmtId="0" fontId="0" fillId="0" borderId="0"/>
    <xf numFmtId="0" fontId="1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</cellStyleXfs>
  <cellXfs count="362">
    <xf numFmtId="0" fontId="0" fillId="0" borderId="0" xfId="0"/>
    <xf numFmtId="0" fontId="7" fillId="0" borderId="0" xfId="0" applyFont="1"/>
    <xf numFmtId="0" fontId="7" fillId="4" borderId="1" xfId="0" applyFont="1" applyFill="1" applyBorder="1" applyAlignment="1">
      <alignment horizontal="center" vertical="center"/>
    </xf>
    <xf numFmtId="0" fontId="7" fillId="0" borderId="0" xfId="0" applyFont="1" applyBorder="1"/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Border="1"/>
    <xf numFmtId="0" fontId="7" fillId="0" borderId="42" xfId="0" applyFont="1" applyBorder="1"/>
    <xf numFmtId="0" fontId="7" fillId="0" borderId="43" xfId="0" applyFont="1" applyBorder="1"/>
    <xf numFmtId="0" fontId="7" fillId="0" borderId="45" xfId="0" applyFont="1" applyBorder="1"/>
    <xf numFmtId="0" fontId="7" fillId="0" borderId="31" xfId="0" applyFont="1" applyBorder="1"/>
    <xf numFmtId="0" fontId="7" fillId="0" borderId="32" xfId="0" applyFont="1" applyBorder="1"/>
    <xf numFmtId="0" fontId="7" fillId="0" borderId="33" xfId="0" applyFont="1" applyBorder="1"/>
    <xf numFmtId="0" fontId="9" fillId="2" borderId="0" xfId="0" applyFont="1" applyFill="1"/>
    <xf numFmtId="0" fontId="9" fillId="3" borderId="0" xfId="0" applyFont="1" applyFill="1"/>
    <xf numFmtId="0" fontId="9" fillId="3" borderId="0" xfId="0" applyFont="1" applyFill="1" applyBorder="1"/>
    <xf numFmtId="0" fontId="7" fillId="0" borderId="44" xfId="0" applyFont="1" applyBorder="1"/>
    <xf numFmtId="0" fontId="7" fillId="0" borderId="37" xfId="0" applyFont="1" applyBorder="1"/>
    <xf numFmtId="0" fontId="7" fillId="4" borderId="1" xfId="0" applyFont="1" applyFill="1" applyBorder="1"/>
    <xf numFmtId="0" fontId="10" fillId="0" borderId="1" xfId="0" applyFont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 indent="5"/>
    </xf>
    <xf numFmtId="0" fontId="7" fillId="0" borderId="46" xfId="0" applyFont="1" applyBorder="1"/>
    <xf numFmtId="0" fontId="7" fillId="0" borderId="36" xfId="0" applyFont="1" applyBorder="1"/>
    <xf numFmtId="0" fontId="7" fillId="4" borderId="22" xfId="0" applyFont="1" applyFill="1" applyBorder="1" applyAlignment="1"/>
    <xf numFmtId="0" fontId="7" fillId="4" borderId="23" xfId="0" applyFont="1" applyFill="1" applyBorder="1" applyAlignment="1"/>
    <xf numFmtId="0" fontId="7" fillId="0" borderId="28" xfId="0" applyFont="1" applyBorder="1" applyAlignment="1">
      <alignment horizontal="left" indent="1"/>
    </xf>
    <xf numFmtId="0" fontId="7" fillId="0" borderId="29" xfId="0" applyFont="1" applyBorder="1"/>
    <xf numFmtId="0" fontId="7" fillId="0" borderId="34" xfId="0" applyFont="1" applyBorder="1"/>
    <xf numFmtId="0" fontId="7" fillId="0" borderId="30" xfId="0" applyFont="1" applyBorder="1"/>
    <xf numFmtId="0" fontId="7" fillId="0" borderId="31" xfId="0" applyFont="1" applyBorder="1" applyAlignment="1">
      <alignment horizontal="left" indent="1"/>
    </xf>
    <xf numFmtId="0" fontId="7" fillId="0" borderId="35" xfId="0" applyFont="1" applyBorder="1"/>
    <xf numFmtId="0" fontId="6" fillId="9" borderId="0" xfId="4" applyFont="1"/>
    <xf numFmtId="0" fontId="12" fillId="9" borderId="0" xfId="4" applyFont="1"/>
    <xf numFmtId="0" fontId="10" fillId="0" borderId="0" xfId="0" applyFont="1" applyFill="1" applyBorder="1" applyAlignment="1">
      <alignment horizontal="left"/>
    </xf>
    <xf numFmtId="0" fontId="6" fillId="9" borderId="0" xfId="4" applyFont="1" applyBorder="1" applyAlignment="1">
      <alignment horizontal="left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5" fillId="0" borderId="10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12" xfId="0" applyFont="1" applyBorder="1"/>
    <xf numFmtId="0" fontId="17" fillId="0" borderId="13" xfId="0" applyFont="1" applyBorder="1"/>
    <xf numFmtId="0" fontId="18" fillId="0" borderId="38" xfId="0" applyFont="1" applyBorder="1" applyAlignment="1">
      <alignment horizontal="right"/>
    </xf>
    <xf numFmtId="0" fontId="18" fillId="0" borderId="38" xfId="0" applyFont="1" applyBorder="1" applyAlignment="1">
      <alignment horizontal="center"/>
    </xf>
    <xf numFmtId="0" fontId="18" fillId="0" borderId="39" xfId="0" applyFont="1" applyBorder="1"/>
    <xf numFmtId="0" fontId="17" fillId="0" borderId="14" xfId="0" applyFont="1" applyBorder="1" applyAlignment="1"/>
    <xf numFmtId="0" fontId="16" fillId="0" borderId="15" xfId="0" applyFont="1" applyBorder="1"/>
    <xf numFmtId="0" fontId="17" fillId="0" borderId="16" xfId="0" applyFont="1" applyBorder="1"/>
    <xf numFmtId="0" fontId="18" fillId="0" borderId="16" xfId="0" applyFont="1" applyBorder="1" applyAlignment="1">
      <alignment horizontal="right"/>
    </xf>
    <xf numFmtId="0" fontId="18" fillId="0" borderId="16" xfId="0" applyFont="1" applyBorder="1" applyAlignment="1">
      <alignment horizontal="center"/>
    </xf>
    <xf numFmtId="0" fontId="18" fillId="0" borderId="40" xfId="0" applyFont="1" applyBorder="1"/>
    <xf numFmtId="0" fontId="17" fillId="0" borderId="20" xfId="0" applyFont="1" applyBorder="1" applyAlignment="1"/>
    <xf numFmtId="0" fontId="18" fillId="0" borderId="19" xfId="0" applyFont="1" applyBorder="1" applyAlignment="1">
      <alignment horizontal="center"/>
    </xf>
    <xf numFmtId="0" fontId="17" fillId="0" borderId="19" xfId="0" applyFont="1" applyBorder="1" applyAlignment="1">
      <alignment horizontal="center"/>
    </xf>
    <xf numFmtId="0" fontId="16" fillId="0" borderId="9" xfId="0" applyFont="1" applyBorder="1"/>
    <xf numFmtId="0" fontId="17" fillId="0" borderId="10" xfId="0" applyFont="1" applyBorder="1"/>
    <xf numFmtId="0" fontId="17" fillId="0" borderId="26" xfId="0" applyFont="1" applyBorder="1" applyAlignment="1">
      <alignment horizontal="center"/>
    </xf>
    <xf numFmtId="0" fontId="17" fillId="0" borderId="27" xfId="0" applyFont="1" applyBorder="1" applyAlignment="1"/>
    <xf numFmtId="0" fontId="15" fillId="0" borderId="23" xfId="0" applyFont="1" applyBorder="1" applyAlignment="1"/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0" fontId="16" fillId="0" borderId="22" xfId="0" applyFont="1" applyBorder="1"/>
    <xf numFmtId="0" fontId="17" fillId="0" borderId="23" xfId="0" applyFont="1" applyBorder="1"/>
    <xf numFmtId="0" fontId="19" fillId="0" borderId="41" xfId="0" applyFont="1" applyBorder="1"/>
    <xf numFmtId="0" fontId="16" fillId="0" borderId="23" xfId="0" applyFont="1" applyBorder="1" applyAlignment="1"/>
    <xf numFmtId="0" fontId="17" fillId="0" borderId="14" xfId="0" applyFont="1" applyBorder="1"/>
    <xf numFmtId="0" fontId="17" fillId="0" borderId="17" xfId="0" applyFont="1" applyBorder="1"/>
    <xf numFmtId="0" fontId="17" fillId="0" borderId="11" xfId="0" applyFont="1" applyBorder="1"/>
    <xf numFmtId="0" fontId="16" fillId="2" borderId="5" xfId="0" applyFont="1" applyFill="1" applyBorder="1"/>
    <xf numFmtId="0" fontId="16" fillId="2" borderId="8" xfId="0" applyFont="1" applyFill="1" applyBorder="1"/>
    <xf numFmtId="0" fontId="16" fillId="2" borderId="5" xfId="0" applyFont="1" applyFill="1" applyBorder="1" applyAlignment="1">
      <alignment vertical="center"/>
    </xf>
    <xf numFmtId="0" fontId="16" fillId="2" borderId="8" xfId="0" applyFont="1" applyFill="1" applyBorder="1" applyAlignment="1">
      <alignment vertical="center"/>
    </xf>
    <xf numFmtId="0" fontId="16" fillId="2" borderId="21" xfId="0" applyFont="1" applyFill="1" applyBorder="1" applyAlignment="1">
      <alignment vertical="center"/>
    </xf>
    <xf numFmtId="0" fontId="20" fillId="0" borderId="0" xfId="0" applyFont="1"/>
    <xf numFmtId="0" fontId="20" fillId="0" borderId="12" xfId="0" applyFont="1" applyBorder="1"/>
    <xf numFmtId="0" fontId="21" fillId="0" borderId="13" xfId="0" applyFont="1" applyBorder="1"/>
    <xf numFmtId="0" fontId="21" fillId="0" borderId="14" xfId="0" applyFont="1" applyBorder="1"/>
    <xf numFmtId="0" fontId="20" fillId="0" borderId="15" xfId="0" applyFont="1" applyBorder="1"/>
    <xf numFmtId="0" fontId="21" fillId="0" borderId="16" xfId="0" applyFont="1" applyBorder="1"/>
    <xf numFmtId="0" fontId="21" fillId="0" borderId="17" xfId="0" applyFont="1" applyBorder="1"/>
    <xf numFmtId="0" fontId="20" fillId="0" borderId="25" xfId="0" applyFont="1" applyBorder="1"/>
    <xf numFmtId="0" fontId="21" fillId="0" borderId="26" xfId="0" applyFont="1" applyBorder="1"/>
    <xf numFmtId="0" fontId="21" fillId="0" borderId="27" xfId="0" applyFont="1" applyBorder="1"/>
    <xf numFmtId="0" fontId="20" fillId="3" borderId="5" xfId="0" applyFont="1" applyFill="1" applyBorder="1"/>
    <xf numFmtId="0" fontId="20" fillId="3" borderId="8" xfId="0" applyFont="1" applyFill="1" applyBorder="1"/>
    <xf numFmtId="0" fontId="20" fillId="3" borderId="21" xfId="0" applyFont="1" applyFill="1" applyBorder="1"/>
    <xf numFmtId="0" fontId="4" fillId="11" borderId="0" xfId="6" applyFont="1"/>
    <xf numFmtId="0" fontId="5" fillId="11" borderId="0" xfId="6" applyFont="1"/>
    <xf numFmtId="0" fontId="11" fillId="12" borderId="0" xfId="7" applyFont="1"/>
    <xf numFmtId="0" fontId="22" fillId="0" borderId="0" xfId="0" applyFont="1"/>
    <xf numFmtId="0" fontId="14" fillId="0" borderId="12" xfId="0" applyFont="1" applyBorder="1"/>
    <xf numFmtId="0" fontId="23" fillId="0" borderId="13" xfId="0" applyFont="1" applyBorder="1"/>
    <xf numFmtId="0" fontId="22" fillId="0" borderId="14" xfId="0" applyFont="1" applyBorder="1"/>
    <xf numFmtId="0" fontId="14" fillId="0" borderId="15" xfId="0" applyFont="1" applyBorder="1"/>
    <xf numFmtId="0" fontId="23" fillId="0" borderId="16" xfId="0" applyFont="1" applyBorder="1"/>
    <xf numFmtId="0" fontId="22" fillId="0" borderId="17" xfId="0" applyFont="1" applyBorder="1"/>
    <xf numFmtId="0" fontId="23" fillId="0" borderId="10" xfId="0" applyFont="1" applyBorder="1"/>
    <xf numFmtId="0" fontId="22" fillId="0" borderId="11" xfId="0" applyFont="1" applyBorder="1"/>
    <xf numFmtId="0" fontId="14" fillId="3" borderId="5" xfId="0" applyFont="1" applyFill="1" applyBorder="1"/>
    <xf numFmtId="0" fontId="14" fillId="3" borderId="8" xfId="0" applyFont="1" applyFill="1" applyBorder="1"/>
    <xf numFmtId="0" fontId="14" fillId="3" borderId="21" xfId="0" applyFont="1" applyFill="1" applyBorder="1"/>
    <xf numFmtId="0" fontId="22" fillId="2" borderId="1" xfId="0" applyFont="1" applyFill="1" applyBorder="1" applyAlignment="1">
      <alignment wrapText="1"/>
    </xf>
    <xf numFmtId="0" fontId="22" fillId="2" borderId="1" xfId="0" applyFont="1" applyFill="1" applyBorder="1"/>
    <xf numFmtId="0" fontId="24" fillId="0" borderId="0" xfId="0" applyFont="1"/>
    <xf numFmtId="0" fontId="24" fillId="0" borderId="14" xfId="0" applyFont="1" applyBorder="1"/>
    <xf numFmtId="0" fontId="24" fillId="0" borderId="17" xfId="0" applyFont="1" applyBorder="1"/>
    <xf numFmtId="0" fontId="20" fillId="0" borderId="9" xfId="0" applyFont="1" applyBorder="1"/>
    <xf numFmtId="0" fontId="21" fillId="0" borderId="10" xfId="0" applyFont="1" applyBorder="1"/>
    <xf numFmtId="0" fontId="24" fillId="0" borderId="11" xfId="0" applyFont="1" applyBorder="1"/>
    <xf numFmtId="0" fontId="11" fillId="10" borderId="0" xfId="5" applyFont="1"/>
    <xf numFmtId="0" fontId="23" fillId="0" borderId="0" xfId="0" applyFont="1" applyBorder="1"/>
    <xf numFmtId="0" fontId="14" fillId="0" borderId="25" xfId="0" applyFont="1" applyBorder="1"/>
    <xf numFmtId="0" fontId="20" fillId="0" borderId="6" xfId="0" applyFont="1" applyBorder="1"/>
    <xf numFmtId="0" fontId="21" fillId="0" borderId="0" xfId="0" applyFont="1" applyBorder="1"/>
    <xf numFmtId="0" fontId="15" fillId="0" borderId="14" xfId="0" applyFont="1" applyBorder="1"/>
    <xf numFmtId="0" fontId="16" fillId="3" borderId="5" xfId="0" applyFont="1" applyFill="1" applyBorder="1"/>
    <xf numFmtId="0" fontId="15" fillId="0" borderId="17" xfId="0" applyFont="1" applyBorder="1"/>
    <xf numFmtId="0" fontId="16" fillId="3" borderId="8" xfId="0" applyFont="1" applyFill="1" applyBorder="1"/>
    <xf numFmtId="0" fontId="16" fillId="0" borderId="6" xfId="0" applyFont="1" applyBorder="1"/>
    <xf numFmtId="0" fontId="17" fillId="0" borderId="0" xfId="0" applyFont="1" applyBorder="1"/>
    <xf numFmtId="0" fontId="15" fillId="0" borderId="7" xfId="0" applyFont="1" applyBorder="1"/>
    <xf numFmtId="0" fontId="16" fillId="0" borderId="25" xfId="0" applyFont="1" applyBorder="1"/>
    <xf numFmtId="0" fontId="17" fillId="0" borderId="26" xfId="0" applyFont="1" applyBorder="1"/>
    <xf numFmtId="0" fontId="15" fillId="0" borderId="27" xfId="0" applyFont="1" applyBorder="1"/>
    <xf numFmtId="0" fontId="16" fillId="3" borderId="21" xfId="0" applyFont="1" applyFill="1" applyBorder="1"/>
    <xf numFmtId="0" fontId="4" fillId="10" borderId="0" xfId="5" applyFont="1" applyAlignment="1">
      <alignment horizontal="left"/>
    </xf>
    <xf numFmtId="0" fontId="23" fillId="0" borderId="14" xfId="0" applyFont="1" applyBorder="1"/>
    <xf numFmtId="0" fontId="14" fillId="2" borderId="5" xfId="0" applyFont="1" applyFill="1" applyBorder="1"/>
    <xf numFmtId="0" fontId="14" fillId="2" borderId="8" xfId="0" applyFont="1" applyFill="1" applyBorder="1"/>
    <xf numFmtId="0" fontId="14" fillId="2" borderId="21" xfId="0" applyFont="1" applyFill="1" applyBorder="1"/>
    <xf numFmtId="0" fontId="16" fillId="0" borderId="15" xfId="0" applyFont="1" applyBorder="1" applyAlignment="1">
      <alignment horizontal="right" indent="4"/>
    </xf>
    <xf numFmtId="0" fontId="15" fillId="0" borderId="11" xfId="0" applyFont="1" applyBorder="1"/>
    <xf numFmtId="0" fontId="16" fillId="2" borderId="21" xfId="0" applyFont="1" applyFill="1" applyBorder="1"/>
    <xf numFmtId="0" fontId="4" fillId="10" borderId="0" xfId="5" applyFont="1" applyBorder="1"/>
    <xf numFmtId="0" fontId="23" fillId="0" borderId="17" xfId="0" applyFont="1" applyBorder="1"/>
    <xf numFmtId="0" fontId="22" fillId="0" borderId="13" xfId="0" applyFont="1" applyBorder="1"/>
    <xf numFmtId="0" fontId="23" fillId="0" borderId="11" xfId="0" applyFont="1" applyBorder="1"/>
    <xf numFmtId="0" fontId="14" fillId="0" borderId="0" xfId="0" applyFont="1" applyAlignment="1">
      <alignment horizontal="left"/>
    </xf>
    <xf numFmtId="0" fontId="24" fillId="0" borderId="12" xfId="0" applyFont="1" applyBorder="1" applyAlignment="1">
      <alignment horizontal="left"/>
    </xf>
    <xf numFmtId="0" fontId="20" fillId="0" borderId="15" xfId="0" applyFont="1" applyBorder="1" applyAlignment="1">
      <alignment horizontal="left" indent="2"/>
    </xf>
    <xf numFmtId="0" fontId="24" fillId="0" borderId="15" xfId="0" applyFont="1" applyBorder="1"/>
    <xf numFmtId="0" fontId="21" fillId="0" borderId="19" xfId="0" applyFont="1" applyBorder="1" applyAlignment="1">
      <alignment horizontal="center"/>
    </xf>
    <xf numFmtId="0" fontId="20" fillId="0" borderId="25" xfId="0" applyFont="1" applyBorder="1" applyAlignment="1">
      <alignment horizontal="left" indent="2"/>
    </xf>
    <xf numFmtId="0" fontId="24" fillId="0" borderId="12" xfId="0" applyFont="1" applyBorder="1"/>
    <xf numFmtId="0" fontId="24" fillId="0" borderId="13" xfId="0" applyFont="1" applyBorder="1"/>
    <xf numFmtId="0" fontId="20" fillId="0" borderId="9" xfId="0" applyFont="1" applyBorder="1" applyAlignment="1">
      <alignment horizontal="left" indent="2"/>
    </xf>
    <xf numFmtId="0" fontId="21" fillId="0" borderId="11" xfId="0" applyFont="1" applyBorder="1"/>
    <xf numFmtId="0" fontId="20" fillId="0" borderId="0" xfId="0" applyFont="1" applyAlignment="1">
      <alignment horizontal="left"/>
    </xf>
    <xf numFmtId="0" fontId="20" fillId="0" borderId="12" xfId="0" applyFont="1" applyBorder="1" applyAlignment="1">
      <alignment horizontal="left" indent="2"/>
    </xf>
    <xf numFmtId="0" fontId="20" fillId="0" borderId="6" xfId="0" applyFont="1" applyBorder="1" applyAlignment="1">
      <alignment horizontal="left" indent="2"/>
    </xf>
    <xf numFmtId="0" fontId="21" fillId="0" borderId="7" xfId="0" applyFont="1" applyBorder="1"/>
    <xf numFmtId="0" fontId="11" fillId="10" borderId="12" xfId="5" applyFont="1" applyBorder="1"/>
    <xf numFmtId="0" fontId="11" fillId="10" borderId="13" xfId="5" applyFont="1" applyBorder="1"/>
    <xf numFmtId="0" fontId="11" fillId="10" borderId="14" xfId="5" applyFont="1" applyBorder="1"/>
    <xf numFmtId="0" fontId="4" fillId="10" borderId="0" xfId="5" applyFont="1" applyBorder="1" applyAlignment="1">
      <alignment horizontal="left"/>
    </xf>
    <xf numFmtId="0" fontId="13" fillId="0" borderId="0" xfId="0" applyFont="1"/>
    <xf numFmtId="0" fontId="22" fillId="0" borderId="1" xfId="0" applyFont="1" applyBorder="1"/>
    <xf numFmtId="0" fontId="14" fillId="0" borderId="1" xfId="0" applyFont="1" applyBorder="1"/>
    <xf numFmtId="0" fontId="14" fillId="0" borderId="5" xfId="0" applyFont="1" applyBorder="1"/>
    <xf numFmtId="0" fontId="22" fillId="0" borderId="5" xfId="0" applyFont="1" applyBorder="1"/>
    <xf numFmtId="0" fontId="22" fillId="0" borderId="1" xfId="0" applyFont="1" applyFill="1" applyBorder="1"/>
    <xf numFmtId="0" fontId="13" fillId="0" borderId="0" xfId="0" applyFont="1" applyFill="1" applyBorder="1"/>
    <xf numFmtId="0" fontId="14" fillId="0" borderId="8" xfId="0" applyFont="1" applyFill="1" applyBorder="1"/>
    <xf numFmtId="0" fontId="14" fillId="0" borderId="6" xfId="0" applyFont="1" applyFill="1" applyBorder="1"/>
    <xf numFmtId="0" fontId="11" fillId="12" borderId="1" xfId="7" applyFont="1" applyBorder="1"/>
    <xf numFmtId="0" fontId="11" fillId="8" borderId="1" xfId="3" applyFont="1" applyBorder="1"/>
    <xf numFmtId="0" fontId="14" fillId="0" borderId="0" xfId="0" applyFont="1" applyBorder="1"/>
    <xf numFmtId="0" fontId="14" fillId="0" borderId="10" xfId="0" applyFont="1" applyBorder="1"/>
    <xf numFmtId="0" fontId="22" fillId="0" borderId="0" xfId="0" applyFont="1" applyBorder="1"/>
    <xf numFmtId="0" fontId="14" fillId="0" borderId="18" xfId="0" applyFont="1" applyBorder="1"/>
    <xf numFmtId="0" fontId="14" fillId="0" borderId="19" xfId="0" applyFont="1" applyBorder="1"/>
    <xf numFmtId="0" fontId="14" fillId="0" borderId="20" xfId="0" applyFont="1" applyBorder="1"/>
    <xf numFmtId="0" fontId="14" fillId="0" borderId="27" xfId="0" applyFont="1" applyBorder="1"/>
    <xf numFmtId="0" fontId="20" fillId="0" borderId="2" xfId="0" applyFont="1" applyBorder="1"/>
    <xf numFmtId="0" fontId="20" fillId="0" borderId="3" xfId="0" applyFont="1" applyBorder="1"/>
    <xf numFmtId="0" fontId="20" fillId="0" borderId="4" xfId="0" applyFont="1" applyBorder="1"/>
    <xf numFmtId="0" fontId="20" fillId="0" borderId="0" xfId="0" applyFont="1" applyBorder="1"/>
    <xf numFmtId="0" fontId="20" fillId="0" borderId="7" xfId="0" applyFont="1" applyBorder="1"/>
    <xf numFmtId="0" fontId="20" fillId="0" borderId="10" xfId="0" applyFont="1" applyBorder="1"/>
    <xf numFmtId="0" fontId="20" fillId="0" borderId="11" xfId="0" applyFont="1" applyBorder="1"/>
    <xf numFmtId="0" fontId="11" fillId="8" borderId="0" xfId="3" applyFont="1" applyBorder="1"/>
    <xf numFmtId="0" fontId="24" fillId="0" borderId="0" xfId="0" applyFont="1" applyBorder="1"/>
    <xf numFmtId="0" fontId="24" fillId="0" borderId="16" xfId="0" applyFont="1" applyBorder="1"/>
    <xf numFmtId="0" fontId="20" fillId="0" borderId="18" xfId="0" applyFont="1" applyBorder="1"/>
    <xf numFmtId="0" fontId="20" fillId="0" borderId="19" xfId="0" applyFont="1" applyBorder="1"/>
    <xf numFmtId="0" fontId="20" fillId="0" borderId="20" xfId="0" applyFont="1" applyBorder="1"/>
    <xf numFmtId="0" fontId="11" fillId="8" borderId="0" xfId="3" applyFont="1"/>
    <xf numFmtId="0" fontId="20" fillId="0" borderId="27" xfId="0" applyFont="1" applyBorder="1"/>
    <xf numFmtId="0" fontId="11" fillId="8" borderId="2" xfId="3" applyFont="1" applyBorder="1"/>
    <xf numFmtId="0" fontId="11" fillId="8" borderId="3" xfId="3" applyFont="1" applyBorder="1"/>
    <xf numFmtId="0" fontId="11" fillId="8" borderId="4" xfId="3" applyFont="1" applyBorder="1"/>
    <xf numFmtId="0" fontId="11" fillId="8" borderId="9" xfId="3" applyFont="1" applyBorder="1"/>
    <xf numFmtId="0" fontId="11" fillId="8" borderId="10" xfId="3" applyFont="1" applyBorder="1"/>
    <xf numFmtId="0" fontId="11" fillId="8" borderId="11" xfId="3" applyFont="1" applyBorder="1"/>
    <xf numFmtId="0" fontId="11" fillId="8" borderId="12" xfId="3" applyFont="1" applyBorder="1"/>
    <xf numFmtId="0" fontId="11" fillId="8" borderId="14" xfId="3" applyFont="1" applyBorder="1"/>
    <xf numFmtId="0" fontId="22" fillId="0" borderId="0" xfId="0" applyFont="1" applyAlignment="1">
      <alignment horizontal="center"/>
    </xf>
    <xf numFmtId="0" fontId="22" fillId="0" borderId="3" xfId="0" applyFont="1" applyFill="1" applyBorder="1"/>
    <xf numFmtId="0" fontId="22" fillId="0" borderId="4" xfId="0" applyFont="1" applyFill="1" applyBorder="1"/>
    <xf numFmtId="0" fontId="14" fillId="0" borderId="0" xfId="0" applyFont="1" applyBorder="1" applyAlignment="1">
      <alignment horizontal="right" indent="5"/>
    </xf>
    <xf numFmtId="0" fontId="23" fillId="0" borderId="23" xfId="0" applyFont="1" applyBorder="1"/>
    <xf numFmtId="0" fontId="25" fillId="7" borderId="0" xfId="2" applyFont="1"/>
    <xf numFmtId="0" fontId="26" fillId="7" borderId="0" xfId="2" applyFont="1"/>
    <xf numFmtId="0" fontId="25" fillId="7" borderId="0" xfId="2" applyFont="1" applyAlignment="1">
      <alignment horizontal="left"/>
    </xf>
    <xf numFmtId="0" fontId="27" fillId="6" borderId="0" xfId="1" applyFont="1"/>
    <xf numFmtId="0" fontId="14" fillId="0" borderId="9" xfId="0" applyFont="1" applyBorder="1" applyAlignment="1">
      <alignment wrapText="1"/>
    </xf>
    <xf numFmtId="0" fontId="14" fillId="0" borderId="0" xfId="0" applyFont="1" applyAlignment="1">
      <alignment wrapText="1"/>
    </xf>
    <xf numFmtId="0" fontId="22" fillId="2" borderId="5" xfId="0" applyFont="1" applyFill="1" applyBorder="1" applyAlignment="1">
      <alignment wrapText="1"/>
    </xf>
    <xf numFmtId="0" fontId="22" fillId="2" borderId="0" xfId="0" applyFont="1" applyFill="1" applyBorder="1"/>
    <xf numFmtId="0" fontId="27" fillId="6" borderId="0" xfId="1" applyFont="1" applyAlignment="1"/>
    <xf numFmtId="0" fontId="22" fillId="0" borderId="0" xfId="0" applyFont="1" applyFill="1" applyBorder="1"/>
    <xf numFmtId="0" fontId="14" fillId="0" borderId="15" xfId="0" applyFont="1" applyBorder="1" applyAlignment="1">
      <alignment horizontal="right" indent="5"/>
    </xf>
    <xf numFmtId="0" fontId="14" fillId="0" borderId="9" xfId="0" applyFont="1" applyBorder="1" applyAlignment="1">
      <alignment horizontal="right" indent="5"/>
    </xf>
    <xf numFmtId="0" fontId="14" fillId="0" borderId="0" xfId="0" applyFont="1" applyAlignment="1">
      <alignment horizontal="left" indent="5"/>
    </xf>
    <xf numFmtId="0" fontId="22" fillId="0" borderId="0" xfId="0" applyFont="1" applyBorder="1" applyAlignment="1">
      <alignment horizontal="left"/>
    </xf>
    <xf numFmtId="0" fontId="22" fillId="0" borderId="2" xfId="0" applyFont="1" applyBorder="1" applyAlignment="1"/>
    <xf numFmtId="0" fontId="14" fillId="0" borderId="13" xfId="0" applyFont="1" applyBorder="1"/>
    <xf numFmtId="0" fontId="22" fillId="0" borderId="3" xfId="0" applyFont="1" applyBorder="1"/>
    <xf numFmtId="0" fontId="23" fillId="0" borderId="19" xfId="0" applyFont="1" applyBorder="1"/>
    <xf numFmtId="0" fontId="22" fillId="0" borderId="9" xfId="0" applyFont="1" applyBorder="1"/>
    <xf numFmtId="0" fontId="14" fillId="0" borderId="26" xfId="0" applyFont="1" applyBorder="1"/>
    <xf numFmtId="0" fontId="14" fillId="0" borderId="22" xfId="0" applyFont="1" applyBorder="1" applyAlignment="1">
      <alignment vertical="center"/>
    </xf>
    <xf numFmtId="0" fontId="14" fillId="0" borderId="23" xfId="0" applyFont="1" applyBorder="1"/>
    <xf numFmtId="0" fontId="14" fillId="0" borderId="24" xfId="0" applyFont="1" applyBorder="1"/>
    <xf numFmtId="0" fontId="14" fillId="2" borderId="1" xfId="0" applyFont="1" applyFill="1" applyBorder="1" applyAlignment="1">
      <alignment wrapText="1"/>
    </xf>
    <xf numFmtId="0" fontId="27" fillId="6" borderId="0" xfId="1" applyFont="1" applyAlignment="1">
      <alignment horizontal="left"/>
    </xf>
    <xf numFmtId="0" fontId="14" fillId="0" borderId="14" xfId="0" applyFont="1" applyBorder="1"/>
    <xf numFmtId="0" fontId="14" fillId="0" borderId="22" xfId="0" applyFont="1" applyFill="1" applyBorder="1"/>
    <xf numFmtId="0" fontId="14" fillId="3" borderId="1" xfId="0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left"/>
    </xf>
    <xf numFmtId="0" fontId="23" fillId="0" borderId="15" xfId="0" applyFont="1" applyBorder="1" applyAlignment="1">
      <alignment horizontal="left"/>
    </xf>
    <xf numFmtId="0" fontId="19" fillId="0" borderId="0" xfId="0" applyFont="1" applyAlignment="1">
      <alignment horizontal="left" vertical="center" readingOrder="1"/>
    </xf>
    <xf numFmtId="0" fontId="23" fillId="0" borderId="9" xfId="0" applyFont="1" applyBorder="1" applyAlignment="1">
      <alignment horizontal="left"/>
    </xf>
    <xf numFmtId="0" fontId="22" fillId="0" borderId="0" xfId="0" applyFont="1" applyAlignment="1">
      <alignment wrapText="1"/>
    </xf>
    <xf numFmtId="0" fontId="22" fillId="0" borderId="2" xfId="0" applyFont="1" applyBorder="1"/>
    <xf numFmtId="0" fontId="27" fillId="6" borderId="0" xfId="1" applyFont="1" applyBorder="1"/>
    <xf numFmtId="0" fontId="10" fillId="0" borderId="0" xfId="0" applyFont="1"/>
    <xf numFmtId="0" fontId="10" fillId="4" borderId="1" xfId="0" applyFont="1" applyFill="1" applyBorder="1" applyAlignment="1">
      <alignment horizontal="center" vertical="center"/>
    </xf>
    <xf numFmtId="0" fontId="10" fillId="0" borderId="0" xfId="0" applyFont="1" applyBorder="1"/>
    <xf numFmtId="0" fontId="10" fillId="4" borderId="1" xfId="0" applyFont="1" applyFill="1" applyBorder="1" applyAlignment="1">
      <alignment horizontal="center" vertical="center" wrapText="1"/>
    </xf>
    <xf numFmtId="0" fontId="30" fillId="2" borderId="0" xfId="0" applyFont="1" applyFill="1"/>
    <xf numFmtId="0" fontId="30" fillId="3" borderId="0" xfId="0" applyFont="1" applyFill="1"/>
    <xf numFmtId="0" fontId="30" fillId="3" borderId="0" xfId="0" applyFont="1" applyFill="1" applyBorder="1"/>
    <xf numFmtId="0" fontId="10" fillId="0" borderId="42" xfId="0" applyFont="1" applyBorder="1"/>
    <xf numFmtId="0" fontId="10" fillId="0" borderId="43" xfId="0" applyFont="1" applyBorder="1"/>
    <xf numFmtId="0" fontId="10" fillId="0" borderId="44" xfId="0" applyFont="1" applyBorder="1"/>
    <xf numFmtId="0" fontId="10" fillId="0" borderId="45" xfId="0" applyFont="1" applyBorder="1"/>
    <xf numFmtId="0" fontId="10" fillId="4" borderId="1" xfId="0" applyFont="1" applyFill="1" applyBorder="1"/>
    <xf numFmtId="0" fontId="10" fillId="0" borderId="0" xfId="0" applyFont="1" applyFill="1" applyBorder="1" applyAlignment="1">
      <alignment horizontal="left" indent="5"/>
    </xf>
    <xf numFmtId="0" fontId="10" fillId="4" borderId="1" xfId="0" applyFont="1" applyFill="1" applyBorder="1" applyAlignment="1"/>
    <xf numFmtId="0" fontId="10" fillId="0" borderId="1" xfId="0" applyFont="1" applyBorder="1" applyAlignment="1">
      <alignment horizontal="left" indent="1"/>
    </xf>
    <xf numFmtId="0" fontId="20" fillId="2" borderId="1" xfId="0" applyFont="1" applyFill="1" applyBorder="1" applyAlignment="1">
      <alignment wrapText="1"/>
    </xf>
    <xf numFmtId="0" fontId="20" fillId="2" borderId="1" xfId="0" applyFont="1" applyFill="1" applyBorder="1"/>
    <xf numFmtId="0" fontId="14" fillId="3" borderId="0" xfId="0" applyFont="1" applyFill="1" applyBorder="1"/>
    <xf numFmtId="0" fontId="14" fillId="0" borderId="0" xfId="0" applyFont="1" applyFill="1" applyBorder="1"/>
    <xf numFmtId="0" fontId="16" fillId="0" borderId="0" xfId="0" applyFont="1" applyFill="1" applyBorder="1"/>
    <xf numFmtId="0" fontId="16" fillId="0" borderId="0" xfId="0" applyFont="1" applyBorder="1"/>
    <xf numFmtId="0" fontId="14" fillId="2" borderId="8" xfId="0" applyFont="1" applyFill="1" applyBorder="1" applyAlignment="1">
      <alignment vertical="center"/>
    </xf>
    <xf numFmtId="0" fontId="14" fillId="2" borderId="0" xfId="0" applyFont="1" applyFill="1"/>
    <xf numFmtId="0" fontId="14" fillId="2" borderId="5" xfId="0" applyFont="1" applyFill="1" applyBorder="1" applyAlignment="1">
      <alignment vertical="center"/>
    </xf>
    <xf numFmtId="0" fontId="14" fillId="2" borderId="0" xfId="0" applyFont="1" applyFill="1" applyBorder="1" applyAlignment="1">
      <alignment vertical="center"/>
    </xf>
    <xf numFmtId="0" fontId="24" fillId="0" borderId="1" xfId="0" applyFont="1" applyBorder="1"/>
    <xf numFmtId="0" fontId="21" fillId="0" borderId="1" xfId="0" applyFont="1" applyBorder="1"/>
    <xf numFmtId="0" fontId="20" fillId="0" borderId="1" xfId="0" applyFont="1" applyBorder="1" applyAlignment="1">
      <alignment horizontal="right" indent="4"/>
    </xf>
    <xf numFmtId="0" fontId="20" fillId="0" borderId="1" xfId="0" applyFont="1" applyBorder="1" applyAlignment="1">
      <alignment horizontal="right" indent="5"/>
    </xf>
    <xf numFmtId="0" fontId="24" fillId="0" borderId="0" xfId="0" applyFont="1" applyAlignment="1">
      <alignment horizontal="center"/>
    </xf>
    <xf numFmtId="0" fontId="24" fillId="2" borderId="23" xfId="0" applyFont="1" applyFill="1" applyBorder="1"/>
    <xf numFmtId="0" fontId="24" fillId="2" borderId="24" xfId="0" applyFont="1" applyFill="1" applyBorder="1"/>
    <xf numFmtId="0" fontId="20" fillId="0" borderId="1" xfId="0" applyFont="1" applyBorder="1" applyAlignment="1">
      <alignment horizontal="left"/>
    </xf>
    <xf numFmtId="0" fontId="20" fillId="0" borderId="1" xfId="0" applyFont="1" applyBorder="1" applyAlignment="1">
      <alignment horizontal="right" indent="15"/>
    </xf>
    <xf numFmtId="0" fontId="20" fillId="2" borderId="21" xfId="0" applyFont="1" applyFill="1" applyBorder="1" applyAlignment="1">
      <alignment horizontal="center" wrapText="1"/>
    </xf>
    <xf numFmtId="0" fontId="20" fillId="0" borderId="1" xfId="0" applyFont="1" applyBorder="1" applyAlignment="1">
      <alignment horizontal="right" indent="3"/>
    </xf>
    <xf numFmtId="0" fontId="20" fillId="3" borderId="1" xfId="0" applyFont="1" applyFill="1" applyBorder="1"/>
    <xf numFmtId="0" fontId="20" fillId="0" borderId="0" xfId="0" applyFont="1" applyFill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0" fillId="0" borderId="22" xfId="0" applyFont="1" applyBorder="1" applyAlignment="1">
      <alignment horizontal="left"/>
    </xf>
    <xf numFmtId="0" fontId="21" fillId="0" borderId="23" xfId="0" applyFont="1" applyBorder="1"/>
    <xf numFmtId="0" fontId="24" fillId="0" borderId="24" xfId="0" applyFont="1" applyBorder="1"/>
    <xf numFmtId="0" fontId="20" fillId="5" borderId="5" xfId="0" applyFont="1" applyFill="1" applyBorder="1"/>
    <xf numFmtId="0" fontId="20" fillId="5" borderId="8" xfId="0" applyFont="1" applyFill="1" applyBorder="1"/>
    <xf numFmtId="0" fontId="20" fillId="5" borderId="21" xfId="0" applyFont="1" applyFill="1" applyBorder="1"/>
    <xf numFmtId="0" fontId="14" fillId="2" borderId="5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/>
    </xf>
    <xf numFmtId="0" fontId="20" fillId="2" borderId="8" xfId="0" applyFont="1" applyFill="1" applyBorder="1" applyAlignment="1">
      <alignment horizontal="center" vertical="center"/>
    </xf>
    <xf numFmtId="0" fontId="20" fillId="2" borderId="21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wrapText="1"/>
    </xf>
    <xf numFmtId="0" fontId="20" fillId="2" borderId="8" xfId="0" applyFont="1" applyFill="1" applyBorder="1" applyAlignment="1">
      <alignment horizontal="center" wrapText="1"/>
    </xf>
    <xf numFmtId="0" fontId="20" fillId="2" borderId="21" xfId="0" applyFont="1" applyFill="1" applyBorder="1" applyAlignment="1">
      <alignment horizontal="center" wrapText="1"/>
    </xf>
    <xf numFmtId="0" fontId="20" fillId="3" borderId="5" xfId="0" applyFont="1" applyFill="1" applyBorder="1" applyAlignment="1">
      <alignment horizontal="center" vertical="center"/>
    </xf>
    <xf numFmtId="0" fontId="20" fillId="3" borderId="8" xfId="0" applyFont="1" applyFill="1" applyBorder="1" applyAlignment="1">
      <alignment horizontal="center" vertical="center"/>
    </xf>
    <xf numFmtId="0" fontId="20" fillId="3" borderId="21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3" borderId="5" xfId="0" applyFont="1" applyFill="1" applyBorder="1" applyAlignment="1">
      <alignment horizontal="center" vertical="center" wrapText="1"/>
    </xf>
    <xf numFmtId="0" fontId="20" fillId="3" borderId="8" xfId="0" applyFont="1" applyFill="1" applyBorder="1" applyAlignment="1">
      <alignment horizontal="center" vertical="center" wrapText="1"/>
    </xf>
    <xf numFmtId="0" fontId="20" fillId="3" borderId="21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/>
    </xf>
    <xf numFmtId="0" fontId="14" fillId="3" borderId="21" xfId="0" applyFont="1" applyFill="1" applyBorder="1" applyAlignment="1">
      <alignment horizontal="center" vertical="center"/>
    </xf>
    <xf numFmtId="0" fontId="20" fillId="3" borderId="5" xfId="0" applyFont="1" applyFill="1" applyBorder="1" applyAlignment="1">
      <alignment horizontal="center"/>
    </xf>
    <xf numFmtId="0" fontId="20" fillId="3" borderId="8" xfId="0" applyFont="1" applyFill="1" applyBorder="1" applyAlignment="1">
      <alignment horizontal="center"/>
    </xf>
    <xf numFmtId="0" fontId="20" fillId="3" borderId="21" xfId="0" applyFont="1" applyFill="1" applyBorder="1" applyAlignment="1">
      <alignment horizontal="center"/>
    </xf>
    <xf numFmtId="0" fontId="14" fillId="3" borderId="5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22" fillId="0" borderId="6" xfId="0" applyFont="1" applyBorder="1" applyAlignment="1">
      <alignment horizontal="center"/>
    </xf>
    <xf numFmtId="0" fontId="14" fillId="0" borderId="19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27" fillId="6" borderId="10" xfId="1" applyFont="1" applyBorder="1" applyAlignment="1">
      <alignment horizontal="left"/>
    </xf>
    <xf numFmtId="0" fontId="22" fillId="0" borderId="3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14" fillId="0" borderId="26" xfId="0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14" fillId="3" borderId="4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center"/>
    </xf>
    <xf numFmtId="0" fontId="22" fillId="0" borderId="14" xfId="0" applyFont="1" applyBorder="1" applyAlignment="1">
      <alignment horizontal="center"/>
    </xf>
    <xf numFmtId="0" fontId="28" fillId="0" borderId="19" xfId="0" applyFont="1" applyBorder="1" applyAlignment="1">
      <alignment horizontal="center"/>
    </xf>
    <xf numFmtId="0" fontId="23" fillId="0" borderId="19" xfId="0" applyFont="1" applyBorder="1" applyAlignment="1">
      <alignment horizontal="center"/>
    </xf>
    <xf numFmtId="0" fontId="23" fillId="0" borderId="20" xfId="0" applyFont="1" applyBorder="1" applyAlignment="1">
      <alignment horizontal="center"/>
    </xf>
    <xf numFmtId="0" fontId="23" fillId="0" borderId="26" xfId="0" applyFont="1" applyBorder="1" applyAlignment="1">
      <alignment horizontal="center"/>
    </xf>
    <xf numFmtId="0" fontId="23" fillId="0" borderId="27" xfId="0" applyFont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textRotation="90"/>
    </xf>
    <xf numFmtId="0" fontId="7" fillId="4" borderId="8" xfId="0" applyFont="1" applyFill="1" applyBorder="1" applyAlignment="1">
      <alignment horizontal="center" vertical="center" textRotation="90"/>
    </xf>
    <xf numFmtId="0" fontId="7" fillId="4" borderId="21" xfId="0" applyFont="1" applyFill="1" applyBorder="1" applyAlignment="1">
      <alignment horizontal="center" vertical="center" textRotation="90"/>
    </xf>
    <xf numFmtId="0" fontId="7" fillId="4" borderId="1" xfId="0" applyFont="1" applyFill="1" applyBorder="1" applyAlignment="1">
      <alignment horizontal="center" textRotation="90" wrapText="1"/>
    </xf>
    <xf numFmtId="0" fontId="7" fillId="4" borderId="2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textRotation="90"/>
    </xf>
    <xf numFmtId="0" fontId="7" fillId="4" borderId="8" xfId="0" applyFont="1" applyFill="1" applyBorder="1" applyAlignment="1">
      <alignment horizontal="center" textRotation="90"/>
    </xf>
    <xf numFmtId="0" fontId="7" fillId="4" borderId="21" xfId="0" applyFont="1" applyFill="1" applyBorder="1" applyAlignment="1">
      <alignment horizontal="center" textRotation="90"/>
    </xf>
    <xf numFmtId="0" fontId="8" fillId="0" borderId="1" xfId="0" applyFont="1" applyBorder="1"/>
    <xf numFmtId="0" fontId="10" fillId="4" borderId="1" xfId="0" applyFont="1" applyFill="1" applyBorder="1" applyAlignment="1">
      <alignment horizontal="center" textRotation="90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textRotation="90"/>
    </xf>
    <xf numFmtId="0" fontId="10" fillId="4" borderId="1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 textRotation="90" wrapText="1"/>
    </xf>
    <xf numFmtId="0" fontId="29" fillId="0" borderId="1" xfId="0" applyFont="1" applyBorder="1"/>
    <xf numFmtId="0" fontId="16" fillId="0" borderId="23" xfId="0" applyFont="1" applyBorder="1" applyAlignment="1">
      <alignment horizontal="center"/>
    </xf>
    <xf numFmtId="0" fontId="16" fillId="0" borderId="24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21" fillId="0" borderId="19" xfId="0" applyFont="1" applyBorder="1" applyAlignment="1">
      <alignment horizontal="center"/>
    </xf>
    <xf numFmtId="0" fontId="11" fillId="10" borderId="13" xfId="5" applyFont="1" applyBorder="1" applyAlignment="1">
      <alignment horizontal="center"/>
    </xf>
    <xf numFmtId="0" fontId="22" fillId="0" borderId="0" xfId="0" applyFont="1" applyAlignment="1">
      <alignment horizontal="center" wrapText="1"/>
    </xf>
    <xf numFmtId="0" fontId="22" fillId="0" borderId="0" xfId="0" applyFont="1" applyBorder="1" applyAlignment="1">
      <alignment horizont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/>
    </xf>
    <xf numFmtId="0" fontId="21" fillId="0" borderId="26" xfId="0" applyFont="1" applyBorder="1" applyAlignment="1">
      <alignment horizontal="center"/>
    </xf>
  </cellXfs>
  <cellStyles count="8">
    <cellStyle name="Accent1" xfId="3" builtinId="29"/>
    <cellStyle name="Accent2" xfId="4" builtinId="33"/>
    <cellStyle name="Accent4" xfId="5" builtinId="41"/>
    <cellStyle name="Accent5" xfId="6" builtinId="45"/>
    <cellStyle name="Accent6" xfId="7" builtinId="49"/>
    <cellStyle name="Bad" xfId="1" builtinId="27"/>
    <cellStyle name="Neutral" xfId="2" builtinId="2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8"/>
  <sheetViews>
    <sheetView workbookViewId="0">
      <selection activeCell="G14" sqref="G14"/>
    </sheetView>
  </sheetViews>
  <sheetFormatPr defaultRowHeight="18.75"/>
  <cols>
    <col min="1" max="1" width="9.140625" style="73"/>
    <col min="2" max="2" width="36.42578125" style="73" customWidth="1"/>
    <col min="3" max="3" width="37" style="73" customWidth="1"/>
    <col min="4" max="4" width="22.42578125" style="73" customWidth="1"/>
    <col min="5" max="5" width="24.85546875" style="73" customWidth="1"/>
    <col min="6" max="16384" width="9.140625" style="73"/>
  </cols>
  <sheetData>
    <row r="3" spans="2:5" ht="15" customHeight="1">
      <c r="B3" s="173" t="s">
        <v>421</v>
      </c>
      <c r="C3" s="174">
        <v>2017</v>
      </c>
      <c r="D3" s="175"/>
      <c r="E3" s="176"/>
    </row>
    <row r="4" spans="2:5" ht="15" customHeight="1">
      <c r="B4" s="112" t="s">
        <v>1</v>
      </c>
      <c r="C4" s="176" t="s">
        <v>451</v>
      </c>
      <c r="D4" s="177"/>
      <c r="E4" s="176"/>
    </row>
    <row r="5" spans="2:5" ht="15" customHeight="1">
      <c r="B5" s="106" t="s">
        <v>2</v>
      </c>
      <c r="C5" s="178" t="s">
        <v>503</v>
      </c>
      <c r="D5" s="179"/>
      <c r="E5" s="176"/>
    </row>
    <row r="6" spans="2:5" ht="15" customHeight="1"/>
    <row r="7" spans="2:5" ht="15" customHeight="1">
      <c r="B7" s="180" t="s">
        <v>3</v>
      </c>
    </row>
    <row r="8" spans="2:5" ht="15" customHeight="1">
      <c r="B8" s="143" t="s">
        <v>4</v>
      </c>
      <c r="C8" s="144" t="s">
        <v>5</v>
      </c>
      <c r="D8" s="104" t="s">
        <v>6</v>
      </c>
      <c r="E8" s="181"/>
    </row>
    <row r="9" spans="2:5" ht="15" customHeight="1">
      <c r="B9" s="140"/>
      <c r="C9" s="182"/>
      <c r="D9" s="105"/>
      <c r="E9" s="181"/>
    </row>
    <row r="10" spans="2:5" ht="15" customHeight="1">
      <c r="B10" s="183" t="s">
        <v>7</v>
      </c>
      <c r="C10" s="184" t="s">
        <v>452</v>
      </c>
      <c r="D10" s="185">
        <v>17648064</v>
      </c>
      <c r="E10" s="176"/>
    </row>
    <row r="11" spans="2:5" ht="15" customHeight="1">
      <c r="B11" s="183" t="s">
        <v>8</v>
      </c>
      <c r="C11" s="184" t="s">
        <v>453</v>
      </c>
      <c r="D11" s="185">
        <v>17975174</v>
      </c>
      <c r="E11" s="176"/>
    </row>
    <row r="12" spans="2:5" ht="15" customHeight="1">
      <c r="B12" s="183" t="s">
        <v>436</v>
      </c>
      <c r="C12" s="184" t="s">
        <v>454</v>
      </c>
      <c r="D12" s="185">
        <v>17481979</v>
      </c>
      <c r="E12" s="176"/>
    </row>
    <row r="13" spans="2:5" ht="15" customHeight="1">
      <c r="B13" s="183" t="s">
        <v>9</v>
      </c>
      <c r="C13" s="184" t="s">
        <v>520</v>
      </c>
      <c r="D13" s="185">
        <v>17749769</v>
      </c>
      <c r="E13" s="176"/>
    </row>
    <row r="14" spans="2:5" ht="15" customHeight="1">
      <c r="B14" s="183" t="s">
        <v>358</v>
      </c>
      <c r="C14" s="184" t="s">
        <v>455</v>
      </c>
      <c r="D14" s="185">
        <v>17640210</v>
      </c>
      <c r="E14" s="176"/>
    </row>
    <row r="15" spans="2:5" ht="15" customHeight="1">
      <c r="B15" s="183" t="s">
        <v>510</v>
      </c>
      <c r="C15" s="73" t="s">
        <v>511</v>
      </c>
      <c r="D15" s="73">
        <v>17802178</v>
      </c>
      <c r="E15" s="176"/>
    </row>
    <row r="16" spans="2:5" ht="15" customHeight="1">
      <c r="B16" s="183" t="s">
        <v>515</v>
      </c>
      <c r="C16" s="73" t="s">
        <v>512</v>
      </c>
      <c r="D16" s="73">
        <v>17506885</v>
      </c>
      <c r="E16" s="176"/>
    </row>
    <row r="17" spans="2:5" ht="15" customHeight="1">
      <c r="B17" s="183" t="s">
        <v>513</v>
      </c>
      <c r="C17" s="73" t="s">
        <v>514</v>
      </c>
      <c r="D17" s="73">
        <v>17780073</v>
      </c>
      <c r="E17" s="176"/>
    </row>
    <row r="18" spans="2:5" ht="15" customHeight="1">
      <c r="B18" s="183" t="s">
        <v>517</v>
      </c>
      <c r="C18" s="73" t="s">
        <v>518</v>
      </c>
      <c r="D18" s="73">
        <v>17688439</v>
      </c>
      <c r="E18" s="176"/>
    </row>
    <row r="19" spans="2:5" ht="15" customHeight="1">
      <c r="B19" s="183"/>
      <c r="E19" s="176"/>
    </row>
    <row r="20" spans="2:5" ht="15" customHeight="1">
      <c r="B20" s="183"/>
      <c r="C20" s="184"/>
      <c r="D20" s="185"/>
      <c r="E20" s="176"/>
    </row>
    <row r="21" spans="2:5" ht="15" hidden="1" customHeight="1">
      <c r="B21" s="183"/>
      <c r="C21" s="184"/>
      <c r="D21" s="185"/>
      <c r="E21" s="176"/>
    </row>
    <row r="22" spans="2:5" ht="15" hidden="1" customHeight="1">
      <c r="B22" s="183"/>
      <c r="C22" s="184"/>
      <c r="D22" s="185"/>
      <c r="E22" s="176"/>
    </row>
    <row r="23" spans="2:5" ht="15" hidden="1" customHeight="1">
      <c r="B23" s="183"/>
      <c r="C23" s="184"/>
      <c r="D23" s="185"/>
      <c r="E23" s="176"/>
    </row>
    <row r="24" spans="2:5" ht="15" hidden="1" customHeight="1">
      <c r="B24" s="106"/>
      <c r="C24" s="178"/>
      <c r="D24" s="179"/>
      <c r="E24" s="176"/>
    </row>
    <row r="26" spans="2:5">
      <c r="B26" s="186" t="s">
        <v>509</v>
      </c>
    </row>
    <row r="27" spans="2:5">
      <c r="B27" s="143" t="s">
        <v>5</v>
      </c>
      <c r="C27" s="104" t="s">
        <v>6</v>
      </c>
    </row>
    <row r="28" spans="2:5">
      <c r="B28" s="183" t="s">
        <v>528</v>
      </c>
      <c r="C28" s="185">
        <v>17648064</v>
      </c>
    </row>
    <row r="29" spans="2:5">
      <c r="B29" s="183" t="s">
        <v>521</v>
      </c>
      <c r="C29" s="185">
        <v>17749769</v>
      </c>
    </row>
    <row r="30" spans="2:5">
      <c r="B30" s="183" t="s">
        <v>522</v>
      </c>
      <c r="C30" s="185">
        <v>17975174</v>
      </c>
    </row>
    <row r="31" spans="2:5">
      <c r="B31" s="183" t="s">
        <v>523</v>
      </c>
      <c r="C31" s="185">
        <v>17992510</v>
      </c>
    </row>
    <row r="32" spans="2:5">
      <c r="B32" s="184" t="s">
        <v>524</v>
      </c>
      <c r="C32" s="185">
        <v>17689771</v>
      </c>
    </row>
    <row r="33" spans="2:4">
      <c r="B33" s="184" t="s">
        <v>525</v>
      </c>
      <c r="C33" s="185">
        <v>17320694</v>
      </c>
    </row>
    <row r="34" spans="2:4">
      <c r="B34" s="184" t="s">
        <v>526</v>
      </c>
      <c r="C34" s="185">
        <v>17942629</v>
      </c>
    </row>
    <row r="35" spans="2:4">
      <c r="B35" s="184" t="s">
        <v>527</v>
      </c>
      <c r="C35" s="185">
        <v>17733523</v>
      </c>
    </row>
    <row r="36" spans="2:4">
      <c r="B36" s="184"/>
      <c r="C36" s="185"/>
    </row>
    <row r="37" spans="2:4">
      <c r="B37" s="183"/>
      <c r="C37" s="185"/>
    </row>
    <row r="38" spans="2:4">
      <c r="B38" s="80"/>
      <c r="C38" s="187"/>
    </row>
    <row r="40" spans="2:4">
      <c r="B40" s="194" t="s">
        <v>351</v>
      </c>
      <c r="C40" s="195" t="s">
        <v>22</v>
      </c>
    </row>
    <row r="41" spans="2:4">
      <c r="B41" s="183" t="s">
        <v>354</v>
      </c>
      <c r="C41" s="185">
        <v>1</v>
      </c>
      <c r="D41" s="73" t="s">
        <v>519</v>
      </c>
    </row>
    <row r="42" spans="2:4">
      <c r="B42" s="183" t="s">
        <v>355</v>
      </c>
      <c r="C42" s="185">
        <v>1</v>
      </c>
    </row>
    <row r="43" spans="2:4">
      <c r="B43" s="183" t="s">
        <v>356</v>
      </c>
      <c r="C43" s="185">
        <v>2</v>
      </c>
    </row>
    <row r="44" spans="2:4">
      <c r="B44" s="183" t="s">
        <v>352</v>
      </c>
      <c r="C44" s="185">
        <v>2</v>
      </c>
    </row>
    <row r="45" spans="2:4">
      <c r="B45" s="183" t="s">
        <v>353</v>
      </c>
      <c r="C45" s="185">
        <v>36</v>
      </c>
    </row>
    <row r="46" spans="2:4">
      <c r="B46" s="80" t="s">
        <v>245</v>
      </c>
      <c r="C46" s="187"/>
    </row>
    <row r="48" spans="2:4">
      <c r="B48" s="194" t="s">
        <v>357</v>
      </c>
      <c r="C48" s="195" t="s">
        <v>6</v>
      </c>
    </row>
    <row r="49" spans="2:5">
      <c r="B49" s="183" t="s">
        <v>354</v>
      </c>
      <c r="C49" s="185">
        <v>17551016</v>
      </c>
    </row>
    <row r="50" spans="2:5">
      <c r="B50" s="183" t="s">
        <v>355</v>
      </c>
      <c r="C50" s="185">
        <v>17802178</v>
      </c>
    </row>
    <row r="51" spans="2:5">
      <c r="B51" s="183" t="s">
        <v>356</v>
      </c>
      <c r="C51" s="185">
        <v>17506885</v>
      </c>
    </row>
    <row r="52" spans="2:5">
      <c r="B52" s="183" t="s">
        <v>352</v>
      </c>
      <c r="C52" s="185">
        <v>17676211</v>
      </c>
    </row>
    <row r="53" spans="2:5">
      <c r="B53" s="80" t="s">
        <v>353</v>
      </c>
      <c r="C53" s="187">
        <v>17688439</v>
      </c>
    </row>
    <row r="57" spans="2:5">
      <c r="B57" s="188"/>
      <c r="C57" s="189" t="s">
        <v>5</v>
      </c>
      <c r="D57" s="190" t="s">
        <v>10</v>
      </c>
      <c r="E57" s="176"/>
    </row>
    <row r="58" spans="2:5">
      <c r="B58" s="191" t="s">
        <v>11</v>
      </c>
      <c r="C58" s="192" t="s">
        <v>453</v>
      </c>
      <c r="D58" s="193" t="s">
        <v>456</v>
      </c>
      <c r="E58" s="176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3:G20"/>
  <sheetViews>
    <sheetView tabSelected="1" workbookViewId="0">
      <selection activeCell="F7" sqref="F7"/>
    </sheetView>
  </sheetViews>
  <sheetFormatPr defaultRowHeight="15"/>
  <cols>
    <col min="1" max="1" width="6.85546875" style="35" customWidth="1"/>
    <col min="2" max="2" width="24.28515625" style="35" customWidth="1"/>
    <col min="3" max="3" width="39.28515625" style="35" customWidth="1"/>
    <col min="4" max="4" width="43.85546875" style="35" customWidth="1"/>
    <col min="5" max="5" width="33" style="35" customWidth="1"/>
    <col min="6" max="6" width="31.28515625" style="35" customWidth="1"/>
    <col min="7" max="16384" width="9.140625" style="35"/>
  </cols>
  <sheetData>
    <row r="3" spans="1:7" ht="25.5">
      <c r="B3" s="155" t="s">
        <v>466</v>
      </c>
      <c r="C3" s="155" t="s">
        <v>529</v>
      </c>
    </row>
    <row r="4" spans="1:7" s="73" customFormat="1" ht="18.75">
      <c r="A4" s="165" t="s">
        <v>464</v>
      </c>
      <c r="B4" s="165" t="s">
        <v>465</v>
      </c>
      <c r="C4" s="165" t="s">
        <v>504</v>
      </c>
      <c r="D4" s="165" t="s">
        <v>506</v>
      </c>
      <c r="E4" s="165" t="s">
        <v>505</v>
      </c>
    </row>
    <row r="5" spans="1:7">
      <c r="A5" s="156">
        <v>1</v>
      </c>
      <c r="B5" s="157" t="s">
        <v>467</v>
      </c>
      <c r="C5" s="156">
        <v>49</v>
      </c>
      <c r="D5" s="156">
        <v>9</v>
      </c>
      <c r="E5" s="156">
        <v>40</v>
      </c>
    </row>
    <row r="6" spans="1:7">
      <c r="A6" s="156">
        <v>2</v>
      </c>
      <c r="B6" s="157" t="s">
        <v>468</v>
      </c>
      <c r="C6" s="156">
        <v>89</v>
      </c>
      <c r="D6" s="156">
        <v>34</v>
      </c>
      <c r="E6" s="156">
        <v>65</v>
      </c>
    </row>
    <row r="7" spans="1:7">
      <c r="A7" s="156">
        <v>3</v>
      </c>
      <c r="B7" s="157" t="s">
        <v>469</v>
      </c>
      <c r="C7" s="156">
        <v>38</v>
      </c>
      <c r="D7" s="156">
        <v>18</v>
      </c>
      <c r="E7" s="156">
        <v>20</v>
      </c>
    </row>
    <row r="8" spans="1:7">
      <c r="A8" s="156">
        <v>4</v>
      </c>
      <c r="B8" s="157" t="s">
        <v>470</v>
      </c>
      <c r="C8" s="156">
        <v>119</v>
      </c>
      <c r="D8" s="156">
        <v>52</v>
      </c>
      <c r="E8" s="156">
        <v>67</v>
      </c>
    </row>
    <row r="9" spans="1:7">
      <c r="A9" s="156">
        <v>5</v>
      </c>
      <c r="B9" s="158" t="s">
        <v>471</v>
      </c>
      <c r="C9" s="159">
        <v>85</v>
      </c>
      <c r="D9" s="159">
        <v>18</v>
      </c>
      <c r="E9" s="159">
        <v>67</v>
      </c>
    </row>
    <row r="10" spans="1:7">
      <c r="B10" s="160" t="s">
        <v>473</v>
      </c>
      <c r="C10" s="156">
        <f>SUM(C5:C9)</f>
        <v>380</v>
      </c>
      <c r="D10" s="156">
        <f>SUM(D5:D9)</f>
        <v>131</v>
      </c>
      <c r="E10" s="156">
        <f>SUM(E5:E9)</f>
        <v>259</v>
      </c>
    </row>
    <row r="13" spans="1:7" ht="25.5">
      <c r="B13" s="161" t="s">
        <v>472</v>
      </c>
    </row>
    <row r="14" spans="1:7" s="103" customFormat="1" ht="18.75">
      <c r="A14" s="164" t="s">
        <v>464</v>
      </c>
      <c r="B14" s="164" t="s">
        <v>465</v>
      </c>
      <c r="C14" s="164" t="s">
        <v>499</v>
      </c>
      <c r="D14" s="164" t="s">
        <v>500</v>
      </c>
      <c r="E14" s="164" t="s">
        <v>501</v>
      </c>
      <c r="F14" s="164" t="s">
        <v>502</v>
      </c>
      <c r="G14" s="88" t="s">
        <v>508</v>
      </c>
    </row>
    <row r="15" spans="1:7">
      <c r="A15" s="156">
        <v>1</v>
      </c>
      <c r="B15" s="157" t="s">
        <v>467</v>
      </c>
      <c r="C15" s="157">
        <v>436</v>
      </c>
      <c r="D15" s="157">
        <v>81</v>
      </c>
      <c r="E15" s="157">
        <f>(C15-D15)</f>
        <v>355</v>
      </c>
      <c r="F15" s="157">
        <v>1</v>
      </c>
      <c r="G15" s="162">
        <v>0</v>
      </c>
    </row>
    <row r="16" spans="1:7">
      <c r="A16" s="156">
        <v>2</v>
      </c>
      <c r="B16" s="157" t="s">
        <v>468</v>
      </c>
      <c r="C16" s="157">
        <v>865</v>
      </c>
      <c r="D16" s="157">
        <v>137</v>
      </c>
      <c r="E16" s="157">
        <f t="shared" ref="E16:E19" si="0">(C16-D16)</f>
        <v>728</v>
      </c>
      <c r="F16" s="157">
        <v>51</v>
      </c>
      <c r="G16" s="162">
        <v>37</v>
      </c>
    </row>
    <row r="17" spans="1:7">
      <c r="A17" s="156">
        <v>3</v>
      </c>
      <c r="B17" s="157" t="s">
        <v>469</v>
      </c>
      <c r="C17" s="157">
        <v>404</v>
      </c>
      <c r="D17" s="157">
        <v>92</v>
      </c>
      <c r="E17" s="157">
        <f>(C17-D17)</f>
        <v>312</v>
      </c>
      <c r="F17" s="157">
        <v>4</v>
      </c>
      <c r="G17" s="162">
        <v>0</v>
      </c>
    </row>
    <row r="18" spans="1:7">
      <c r="A18" s="156">
        <v>4</v>
      </c>
      <c r="B18" s="157" t="s">
        <v>470</v>
      </c>
      <c r="C18" s="157">
        <v>1137</v>
      </c>
      <c r="D18" s="157">
        <v>221</v>
      </c>
      <c r="E18" s="157">
        <f t="shared" si="0"/>
        <v>916</v>
      </c>
      <c r="F18" s="157">
        <v>18</v>
      </c>
      <c r="G18" s="162">
        <v>0</v>
      </c>
    </row>
    <row r="19" spans="1:7">
      <c r="A19" s="156">
        <v>5</v>
      </c>
      <c r="B19" s="157" t="s">
        <v>471</v>
      </c>
      <c r="C19" s="157">
        <v>950</v>
      </c>
      <c r="D19" s="157">
        <v>420</v>
      </c>
      <c r="E19" s="157">
        <f t="shared" si="0"/>
        <v>530</v>
      </c>
      <c r="F19" s="157">
        <v>16</v>
      </c>
      <c r="G19" s="163">
        <v>0</v>
      </c>
    </row>
    <row r="20" spans="1:7">
      <c r="A20" s="157"/>
      <c r="B20" s="160" t="s">
        <v>473</v>
      </c>
      <c r="C20" s="156">
        <f>SUM(C15:C19)</f>
        <v>3792</v>
      </c>
      <c r="D20" s="156">
        <f>SUM(D15:D19)</f>
        <v>951</v>
      </c>
      <c r="E20" s="156">
        <f>SUM(E15:E19)</f>
        <v>2841</v>
      </c>
      <c r="F20" s="156">
        <f>SUM(F15:F19)</f>
        <v>90</v>
      </c>
      <c r="G20" s="163">
        <v>37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80"/>
  <sheetViews>
    <sheetView workbookViewId="0">
      <pane ySplit="2" topLeftCell="A3" activePane="bottomLeft" state="frozen"/>
      <selection pane="bottomLeft" activeCell="D1" sqref="D1"/>
    </sheetView>
  </sheetViews>
  <sheetFormatPr defaultRowHeight="15"/>
  <cols>
    <col min="1" max="1" width="12.28515625" style="35" customWidth="1"/>
    <col min="2" max="2" width="58.5703125" style="35" customWidth="1"/>
    <col min="3" max="3" width="18.7109375" style="35" bestFit="1" customWidth="1"/>
    <col min="4" max="4" width="18.28515625" style="35" customWidth="1"/>
    <col min="5" max="5" width="2.28515625" style="35" customWidth="1"/>
    <col min="6" max="6" width="26.140625" style="35" customWidth="1"/>
    <col min="7" max="7" width="21.42578125" style="35" customWidth="1"/>
    <col min="8" max="16384" width="9.140625" style="35"/>
  </cols>
  <sheetData>
    <row r="2" spans="1:8" ht="18.75">
      <c r="B2" s="89" t="s">
        <v>12</v>
      </c>
      <c r="C2" s="103" t="s">
        <v>13</v>
      </c>
      <c r="D2" s="265"/>
      <c r="E2" s="265"/>
      <c r="F2" s="266" t="s">
        <v>15</v>
      </c>
      <c r="G2" s="267" t="s">
        <v>16</v>
      </c>
      <c r="H2" s="267" t="s">
        <v>388</v>
      </c>
    </row>
    <row r="3" spans="1:8" ht="23.25">
      <c r="B3" s="202" t="s">
        <v>17</v>
      </c>
      <c r="C3" s="89"/>
      <c r="D3" s="196"/>
      <c r="E3" s="196"/>
      <c r="F3" s="197"/>
      <c r="G3" s="198"/>
    </row>
    <row r="4" spans="1:8" ht="18.75">
      <c r="B4" s="261" t="s">
        <v>20</v>
      </c>
      <c r="C4" s="262"/>
      <c r="D4" s="261"/>
      <c r="E4" s="168"/>
      <c r="F4" s="298" t="s">
        <v>18</v>
      </c>
      <c r="G4" s="281"/>
      <c r="H4" s="298"/>
    </row>
    <row r="5" spans="1:8" ht="18.75">
      <c r="B5" s="263" t="s">
        <v>21</v>
      </c>
      <c r="C5" s="262" t="s">
        <v>22</v>
      </c>
      <c r="D5" s="261">
        <v>3792</v>
      </c>
      <c r="E5" s="168"/>
      <c r="F5" s="299"/>
      <c r="G5" s="282"/>
      <c r="H5" s="299"/>
    </row>
    <row r="6" spans="1:8" ht="18.75">
      <c r="B6" s="263" t="s">
        <v>23</v>
      </c>
      <c r="C6" s="262" t="s">
        <v>22</v>
      </c>
      <c r="D6" s="261">
        <v>2841</v>
      </c>
      <c r="E6" s="168"/>
      <c r="F6" s="299"/>
      <c r="G6" s="282"/>
      <c r="H6" s="299"/>
    </row>
    <row r="7" spans="1:8" ht="18.75">
      <c r="B7" s="261" t="s">
        <v>24</v>
      </c>
      <c r="C7" s="262"/>
      <c r="D7" s="261"/>
      <c r="E7" s="168"/>
      <c r="F7" s="299"/>
      <c r="G7" s="282"/>
      <c r="H7" s="299"/>
    </row>
    <row r="8" spans="1:8" ht="18.75">
      <c r="B8" s="264" t="s">
        <v>25</v>
      </c>
      <c r="C8" s="262" t="s">
        <v>22</v>
      </c>
      <c r="D8" s="261">
        <v>951</v>
      </c>
      <c r="E8" s="168"/>
      <c r="F8" s="299"/>
      <c r="G8" s="282"/>
      <c r="H8" s="299"/>
    </row>
    <row r="9" spans="1:8" ht="18.75">
      <c r="B9" s="264" t="s">
        <v>26</v>
      </c>
      <c r="C9" s="262" t="s">
        <v>22</v>
      </c>
      <c r="D9" s="261">
        <v>90</v>
      </c>
      <c r="E9" s="168"/>
      <c r="F9" s="299"/>
      <c r="G9" s="282"/>
      <c r="H9" s="299"/>
    </row>
    <row r="10" spans="1:8" ht="18.75">
      <c r="B10" s="264" t="s">
        <v>361</v>
      </c>
      <c r="C10" s="262" t="s">
        <v>22</v>
      </c>
      <c r="D10" s="261">
        <v>37</v>
      </c>
      <c r="E10" s="168"/>
      <c r="F10" s="299"/>
      <c r="G10" s="282"/>
      <c r="H10" s="299"/>
    </row>
    <row r="11" spans="1:8" ht="18.75">
      <c r="B11" s="261" t="s">
        <v>359</v>
      </c>
      <c r="C11" s="262"/>
      <c r="D11" s="261"/>
      <c r="E11" s="168"/>
      <c r="F11" s="299"/>
      <c r="G11" s="282"/>
      <c r="H11" s="299"/>
    </row>
    <row r="12" spans="1:8" ht="18.75">
      <c r="B12" s="263" t="s">
        <v>362</v>
      </c>
      <c r="C12" s="262" t="s">
        <v>22</v>
      </c>
      <c r="D12" s="261">
        <v>380</v>
      </c>
      <c r="E12" s="168"/>
      <c r="F12" s="299"/>
      <c r="G12" s="282"/>
      <c r="H12" s="299"/>
    </row>
    <row r="13" spans="1:8" ht="18.75">
      <c r="B13" s="263" t="s">
        <v>363</v>
      </c>
      <c r="C13" s="262" t="s">
        <v>22</v>
      </c>
      <c r="D13" s="261">
        <v>131</v>
      </c>
      <c r="E13" s="168"/>
      <c r="F13" s="299"/>
      <c r="G13" s="282"/>
      <c r="H13" s="299"/>
    </row>
    <row r="14" spans="1:8" ht="18.75">
      <c r="B14" s="261" t="s">
        <v>360</v>
      </c>
      <c r="C14" s="262"/>
      <c r="D14" s="261"/>
      <c r="E14" s="168"/>
      <c r="F14" s="299"/>
      <c r="G14" s="282"/>
      <c r="H14" s="299"/>
    </row>
    <row r="15" spans="1:8" ht="18.75">
      <c r="B15" s="264" t="s">
        <v>364</v>
      </c>
      <c r="C15" s="262" t="s">
        <v>22</v>
      </c>
      <c r="D15" s="261">
        <v>259</v>
      </c>
      <c r="E15" s="168"/>
      <c r="F15" s="299"/>
      <c r="G15" s="282"/>
      <c r="H15" s="299"/>
    </row>
    <row r="16" spans="1:8" ht="18.75">
      <c r="A16" s="293" t="s">
        <v>365</v>
      </c>
      <c r="B16" s="294"/>
      <c r="C16" s="262" t="s">
        <v>22</v>
      </c>
      <c r="D16" s="261">
        <v>0</v>
      </c>
      <c r="E16" s="168"/>
      <c r="F16" s="299"/>
      <c r="G16" s="282"/>
      <c r="H16" s="299"/>
    </row>
    <row r="17" spans="2:8" ht="18.75">
      <c r="B17" s="264" t="s">
        <v>366</v>
      </c>
      <c r="C17" s="262" t="s">
        <v>22</v>
      </c>
      <c r="D17" s="261">
        <v>0</v>
      </c>
      <c r="E17" s="168"/>
      <c r="F17" s="300"/>
      <c r="G17" s="283"/>
      <c r="H17" s="300"/>
    </row>
    <row r="18" spans="2:8">
      <c r="B18" s="199"/>
      <c r="C18" s="110"/>
      <c r="D18" s="168"/>
      <c r="E18" s="168"/>
    </row>
    <row r="20" spans="2:8" ht="18.75">
      <c r="B20" s="268" t="s">
        <v>28</v>
      </c>
      <c r="C20" s="262" t="s">
        <v>22</v>
      </c>
      <c r="D20" s="261">
        <v>3</v>
      </c>
      <c r="E20" s="73"/>
      <c r="F20" s="284" t="s">
        <v>18</v>
      </c>
      <c r="G20" s="287"/>
      <c r="H20" s="284"/>
    </row>
    <row r="21" spans="2:8" ht="18.75">
      <c r="B21" s="268" t="s">
        <v>367</v>
      </c>
      <c r="C21" s="262" t="s">
        <v>22</v>
      </c>
      <c r="D21" s="261">
        <v>246</v>
      </c>
      <c r="E21" s="73"/>
      <c r="F21" s="285"/>
      <c r="G21" s="288"/>
      <c r="H21" s="285"/>
    </row>
    <row r="22" spans="2:8" ht="18.75">
      <c r="B22" s="263" t="s">
        <v>368</v>
      </c>
      <c r="C22" s="262" t="s">
        <v>22</v>
      </c>
      <c r="D22" s="261"/>
      <c r="E22" s="73"/>
      <c r="F22" s="285"/>
      <c r="G22" s="288"/>
      <c r="H22" s="285"/>
    </row>
    <row r="23" spans="2:8" ht="18.75">
      <c r="B23" s="263" t="s">
        <v>369</v>
      </c>
      <c r="C23" s="262" t="s">
        <v>22</v>
      </c>
      <c r="D23" s="261"/>
      <c r="E23" s="73"/>
      <c r="F23" s="285"/>
      <c r="G23" s="288"/>
      <c r="H23" s="285"/>
    </row>
    <row r="24" spans="2:8" ht="18.75">
      <c r="B24" s="269" t="s">
        <v>516</v>
      </c>
      <c r="C24" s="262" t="s">
        <v>95</v>
      </c>
      <c r="D24" s="261">
        <v>4</v>
      </c>
      <c r="E24" s="73"/>
      <c r="F24" s="285"/>
      <c r="G24" s="288"/>
      <c r="H24" s="285"/>
    </row>
    <row r="25" spans="2:8" ht="18.75">
      <c r="B25" s="268" t="s">
        <v>29</v>
      </c>
      <c r="C25" s="262" t="s">
        <v>22</v>
      </c>
      <c r="D25" s="261">
        <v>82</v>
      </c>
      <c r="E25" s="73"/>
      <c r="F25" s="285"/>
      <c r="G25" s="289"/>
      <c r="H25" s="285"/>
    </row>
    <row r="26" spans="2:8" ht="18.75">
      <c r="B26" s="268" t="s">
        <v>422</v>
      </c>
      <c r="C26" s="262" t="s">
        <v>95</v>
      </c>
      <c r="D26" s="262"/>
      <c r="E26" s="73"/>
      <c r="F26" s="285"/>
      <c r="G26" s="270"/>
      <c r="H26" s="285"/>
    </row>
    <row r="27" spans="2:8" ht="18.75">
      <c r="B27" s="271" t="s">
        <v>18</v>
      </c>
      <c r="C27" s="262" t="s">
        <v>95</v>
      </c>
      <c r="D27" s="262">
        <v>14</v>
      </c>
      <c r="E27" s="73"/>
      <c r="F27" s="285"/>
      <c r="G27" s="270"/>
      <c r="H27" s="285"/>
    </row>
    <row r="28" spans="2:8" ht="18.75">
      <c r="B28" s="271" t="s">
        <v>370</v>
      </c>
      <c r="C28" s="262" t="s">
        <v>22</v>
      </c>
      <c r="D28" s="261">
        <v>0</v>
      </c>
      <c r="E28" s="73"/>
      <c r="F28" s="286"/>
      <c r="G28" s="272" t="s">
        <v>19</v>
      </c>
      <c r="H28" s="286"/>
    </row>
    <row r="29" spans="2:8" ht="18.75">
      <c r="B29" s="73"/>
      <c r="C29" s="73"/>
      <c r="D29" s="73"/>
      <c r="E29" s="73"/>
      <c r="F29" s="73"/>
      <c r="G29" s="73"/>
      <c r="H29" s="73"/>
    </row>
    <row r="30" spans="2:8" ht="18.75">
      <c r="B30" s="201" t="s">
        <v>371</v>
      </c>
      <c r="C30" s="103"/>
      <c r="D30" s="103"/>
      <c r="E30" s="273"/>
      <c r="F30" s="73"/>
      <c r="G30" s="73"/>
      <c r="H30" s="73"/>
    </row>
    <row r="31" spans="2:8" ht="18.75">
      <c r="B31" s="268" t="s">
        <v>27</v>
      </c>
      <c r="C31" s="262"/>
      <c r="D31" s="261"/>
      <c r="E31" s="73"/>
      <c r="F31" s="290" t="s">
        <v>46</v>
      </c>
      <c r="G31" s="73"/>
      <c r="H31" s="290"/>
    </row>
    <row r="32" spans="2:8" ht="18.75">
      <c r="B32" s="271" t="s">
        <v>355</v>
      </c>
      <c r="C32" s="262" t="s">
        <v>95</v>
      </c>
      <c r="D32" s="261">
        <v>0</v>
      </c>
      <c r="E32" s="73"/>
      <c r="F32" s="291"/>
      <c r="G32" s="73"/>
      <c r="H32" s="291"/>
    </row>
    <row r="33" spans="2:8" ht="18.75">
      <c r="B33" s="271" t="s">
        <v>354</v>
      </c>
      <c r="C33" s="262" t="s">
        <v>95</v>
      </c>
      <c r="D33" s="261">
        <v>0</v>
      </c>
      <c r="E33" s="73"/>
      <c r="F33" s="291"/>
      <c r="G33" s="73"/>
      <c r="H33" s="291"/>
    </row>
    <row r="34" spans="2:8" ht="18.75">
      <c r="B34" s="271" t="s">
        <v>356</v>
      </c>
      <c r="C34" s="262" t="s">
        <v>95</v>
      </c>
      <c r="D34" s="261">
        <v>0</v>
      </c>
      <c r="E34" s="73"/>
      <c r="F34" s="291"/>
      <c r="G34" s="73"/>
      <c r="H34" s="291"/>
    </row>
    <row r="35" spans="2:8" ht="18.75">
      <c r="B35" s="268" t="s">
        <v>372</v>
      </c>
      <c r="C35" s="262" t="s">
        <v>95</v>
      </c>
      <c r="D35" s="261">
        <v>0</v>
      </c>
      <c r="E35" s="73"/>
      <c r="F35" s="291"/>
      <c r="G35" s="73"/>
      <c r="H35" s="291"/>
    </row>
    <row r="36" spans="2:8" ht="18.75">
      <c r="B36" s="268" t="s">
        <v>373</v>
      </c>
      <c r="C36" s="262" t="s">
        <v>95</v>
      </c>
      <c r="D36" s="261">
        <v>0</v>
      </c>
      <c r="E36" s="73"/>
      <c r="F36" s="291"/>
      <c r="G36" s="73"/>
      <c r="H36" s="291"/>
    </row>
    <row r="37" spans="2:8" ht="18.75">
      <c r="B37" s="268" t="s">
        <v>374</v>
      </c>
      <c r="C37" s="262" t="s">
        <v>22</v>
      </c>
      <c r="D37" s="261"/>
      <c r="E37" s="73"/>
      <c r="F37" s="292"/>
      <c r="G37" s="73"/>
      <c r="H37" s="292"/>
    </row>
    <row r="38" spans="2:8" ht="18.75">
      <c r="B38" s="73"/>
      <c r="C38" s="73"/>
      <c r="D38" s="73"/>
      <c r="E38" s="73"/>
      <c r="F38" s="73"/>
      <c r="G38" s="73"/>
      <c r="H38" s="73"/>
    </row>
    <row r="39" spans="2:8" ht="18.75">
      <c r="B39" s="203" t="s">
        <v>30</v>
      </c>
      <c r="C39" s="73"/>
      <c r="D39" s="73"/>
      <c r="E39" s="73"/>
      <c r="F39" s="73"/>
      <c r="G39" s="73"/>
      <c r="H39" s="73"/>
    </row>
    <row r="40" spans="2:8" ht="18.75">
      <c r="B40" s="268" t="s">
        <v>31</v>
      </c>
      <c r="C40" s="262" t="s">
        <v>22</v>
      </c>
      <c r="D40" s="261">
        <v>0</v>
      </c>
      <c r="E40" s="73"/>
      <c r="F40" s="284" t="s">
        <v>18</v>
      </c>
      <c r="G40" s="284" t="s">
        <v>19</v>
      </c>
      <c r="H40" s="284"/>
    </row>
    <row r="41" spans="2:8" ht="18.75">
      <c r="B41" s="268" t="s">
        <v>32</v>
      </c>
      <c r="C41" s="262" t="s">
        <v>22</v>
      </c>
      <c r="D41" s="261"/>
      <c r="E41" s="73"/>
      <c r="F41" s="285"/>
      <c r="G41" s="285"/>
      <c r="H41" s="285"/>
    </row>
    <row r="42" spans="2:8" ht="18.75">
      <c r="B42" s="263" t="s">
        <v>33</v>
      </c>
      <c r="C42" s="262" t="s">
        <v>22</v>
      </c>
      <c r="D42" s="261">
        <v>9</v>
      </c>
      <c r="E42" s="73"/>
      <c r="F42" s="285"/>
      <c r="G42" s="285"/>
      <c r="H42" s="285"/>
    </row>
    <row r="43" spans="2:8" ht="18.75">
      <c r="B43" s="263" t="s">
        <v>34</v>
      </c>
      <c r="C43" s="262" t="s">
        <v>22</v>
      </c>
      <c r="D43" s="261">
        <v>0</v>
      </c>
      <c r="E43" s="73"/>
      <c r="F43" s="285"/>
      <c r="G43" s="285"/>
      <c r="H43" s="285"/>
    </row>
    <row r="44" spans="2:8" ht="18.75">
      <c r="B44" s="263" t="s">
        <v>35</v>
      </c>
      <c r="C44" s="262" t="s">
        <v>22</v>
      </c>
      <c r="D44" s="261">
        <v>0</v>
      </c>
      <c r="E44" s="73"/>
      <c r="F44" s="285"/>
      <c r="G44" s="285"/>
      <c r="H44" s="285"/>
    </row>
    <row r="45" spans="2:8" ht="18.75">
      <c r="B45" s="268" t="s">
        <v>36</v>
      </c>
      <c r="C45" s="262" t="s">
        <v>22</v>
      </c>
      <c r="D45" s="261"/>
      <c r="E45" s="73"/>
      <c r="F45" s="285"/>
      <c r="G45" s="285"/>
      <c r="H45" s="285"/>
    </row>
    <row r="46" spans="2:8" ht="18.75">
      <c r="B46" s="263" t="s">
        <v>33</v>
      </c>
      <c r="C46" s="262" t="s">
        <v>22</v>
      </c>
      <c r="D46" s="261">
        <v>0</v>
      </c>
      <c r="E46" s="73"/>
      <c r="F46" s="285"/>
      <c r="G46" s="285"/>
      <c r="H46" s="285"/>
    </row>
    <row r="47" spans="2:8" ht="18.75">
      <c r="B47" s="263" t="s">
        <v>34</v>
      </c>
      <c r="C47" s="262" t="s">
        <v>22</v>
      </c>
      <c r="D47" s="261">
        <v>0</v>
      </c>
      <c r="E47" s="73"/>
      <c r="F47" s="285"/>
      <c r="G47" s="285"/>
      <c r="H47" s="285"/>
    </row>
    <row r="48" spans="2:8" ht="18.75">
      <c r="B48" s="263" t="s">
        <v>35</v>
      </c>
      <c r="C48" s="262" t="s">
        <v>22</v>
      </c>
      <c r="D48" s="261">
        <v>0</v>
      </c>
      <c r="E48" s="73"/>
      <c r="F48" s="285"/>
      <c r="G48" s="285"/>
      <c r="H48" s="285"/>
    </row>
    <row r="49" spans="2:8" ht="18.75">
      <c r="B49" s="268" t="s">
        <v>37</v>
      </c>
      <c r="C49" s="262" t="s">
        <v>22</v>
      </c>
      <c r="D49" s="261">
        <v>0</v>
      </c>
      <c r="E49" s="73"/>
      <c r="F49" s="285"/>
      <c r="G49" s="285"/>
      <c r="H49" s="285"/>
    </row>
    <row r="50" spans="2:8" ht="18.75">
      <c r="B50" s="268" t="s">
        <v>38</v>
      </c>
      <c r="C50" s="262" t="s">
        <v>22</v>
      </c>
      <c r="D50" s="261">
        <v>0</v>
      </c>
      <c r="E50" s="73"/>
      <c r="F50" s="285"/>
      <c r="G50" s="285"/>
      <c r="H50" s="285"/>
    </row>
    <row r="51" spans="2:8" ht="18.75">
      <c r="B51" s="268" t="s">
        <v>39</v>
      </c>
      <c r="C51" s="262" t="s">
        <v>22</v>
      </c>
      <c r="D51" s="261">
        <v>0</v>
      </c>
      <c r="E51" s="73"/>
      <c r="F51" s="286"/>
      <c r="G51" s="286"/>
      <c r="H51" s="286"/>
    </row>
    <row r="52" spans="2:8" ht="18.75">
      <c r="B52" s="73"/>
      <c r="C52" s="73"/>
      <c r="D52" s="73"/>
      <c r="E52" s="73"/>
      <c r="F52" s="73"/>
      <c r="G52" s="73"/>
      <c r="H52" s="73"/>
    </row>
    <row r="53" spans="2:8" ht="18.75">
      <c r="B53" s="201" t="s">
        <v>40</v>
      </c>
      <c r="C53" s="73"/>
      <c r="D53" s="73"/>
      <c r="E53" s="73"/>
      <c r="F53" s="73"/>
      <c r="G53" s="73"/>
      <c r="H53" s="73"/>
    </row>
    <row r="54" spans="2:8" ht="18.75">
      <c r="B54" s="268" t="s">
        <v>41</v>
      </c>
      <c r="C54" s="262" t="s">
        <v>22</v>
      </c>
      <c r="D54" s="261">
        <v>0</v>
      </c>
      <c r="E54" s="73"/>
      <c r="F54" s="295" t="s">
        <v>18</v>
      </c>
      <c r="G54" s="301"/>
      <c r="H54" s="295"/>
    </row>
    <row r="55" spans="2:8" ht="18.75">
      <c r="B55" s="268" t="s">
        <v>375</v>
      </c>
      <c r="C55" s="262" t="s">
        <v>22</v>
      </c>
      <c r="D55" s="261">
        <v>0</v>
      </c>
      <c r="E55" s="73"/>
      <c r="F55" s="296"/>
      <c r="G55" s="302"/>
      <c r="H55" s="296"/>
    </row>
    <row r="56" spans="2:8" ht="18.75">
      <c r="B56" s="268" t="s">
        <v>507</v>
      </c>
      <c r="C56" s="262" t="s">
        <v>22</v>
      </c>
      <c r="D56" s="261">
        <v>61</v>
      </c>
      <c r="E56" s="73"/>
      <c r="F56" s="296"/>
      <c r="G56" s="302"/>
      <c r="H56" s="296"/>
    </row>
    <row r="57" spans="2:8" ht="15.75" customHeight="1">
      <c r="B57" s="268" t="s">
        <v>376</v>
      </c>
      <c r="C57" s="262" t="s">
        <v>22</v>
      </c>
      <c r="D57" s="261">
        <v>0</v>
      </c>
      <c r="E57" s="73"/>
      <c r="F57" s="296"/>
      <c r="G57" s="302"/>
      <c r="H57" s="296"/>
    </row>
    <row r="58" spans="2:8" ht="15.75" customHeight="1">
      <c r="B58" s="274"/>
      <c r="C58" s="113"/>
      <c r="D58" s="181"/>
      <c r="E58" s="73"/>
      <c r="F58" s="296"/>
      <c r="G58" s="302"/>
      <c r="H58" s="296"/>
    </row>
    <row r="59" spans="2:8" ht="15.75" customHeight="1">
      <c r="B59" s="275" t="s">
        <v>377</v>
      </c>
      <c r="C59" s="276" t="s">
        <v>95</v>
      </c>
      <c r="D59" s="277"/>
      <c r="E59" s="73"/>
      <c r="F59" s="297"/>
      <c r="G59" s="303"/>
      <c r="H59" s="297"/>
    </row>
    <row r="60" spans="2:8" ht="18.75">
      <c r="B60" s="73"/>
      <c r="C60" s="73"/>
      <c r="D60" s="73"/>
      <c r="E60" s="73"/>
      <c r="F60" s="73"/>
      <c r="G60" s="73"/>
      <c r="H60" s="73"/>
    </row>
    <row r="61" spans="2:8" ht="18.75">
      <c r="B61" s="201" t="s">
        <v>42</v>
      </c>
      <c r="C61" s="73"/>
      <c r="D61" s="73"/>
      <c r="E61" s="73"/>
      <c r="F61" s="73"/>
      <c r="G61" s="73"/>
      <c r="H61" s="73"/>
    </row>
    <row r="62" spans="2:8" ht="18.75">
      <c r="B62" s="268" t="s">
        <v>43</v>
      </c>
      <c r="C62" s="262" t="s">
        <v>22</v>
      </c>
      <c r="D62" s="261">
        <v>0</v>
      </c>
      <c r="E62" s="73"/>
      <c r="F62" s="290" t="s">
        <v>18</v>
      </c>
      <c r="G62" s="278"/>
      <c r="H62" s="290"/>
    </row>
    <row r="63" spans="2:8" ht="18.75">
      <c r="B63" s="268" t="s">
        <v>44</v>
      </c>
      <c r="C63" s="262" t="s">
        <v>22</v>
      </c>
      <c r="D63" s="261">
        <v>0</v>
      </c>
      <c r="E63" s="73"/>
      <c r="F63" s="291"/>
      <c r="G63" s="279"/>
      <c r="H63" s="291"/>
    </row>
    <row r="64" spans="2:8" ht="18.75">
      <c r="B64" s="268" t="s">
        <v>45</v>
      </c>
      <c r="C64" s="262" t="s">
        <v>95</v>
      </c>
      <c r="D64" s="261">
        <v>0</v>
      </c>
      <c r="E64" s="73"/>
      <c r="F64" s="291"/>
      <c r="G64" s="279"/>
      <c r="H64" s="291"/>
    </row>
    <row r="65" spans="2:8" ht="18.75">
      <c r="B65" s="268" t="s">
        <v>378</v>
      </c>
      <c r="C65" s="262" t="s">
        <v>95</v>
      </c>
      <c r="D65" s="261">
        <v>0</v>
      </c>
      <c r="E65" s="73"/>
      <c r="F65" s="291"/>
      <c r="G65" s="279"/>
      <c r="H65" s="291"/>
    </row>
    <row r="66" spans="2:8" ht="18.75">
      <c r="B66" s="268" t="s">
        <v>379</v>
      </c>
      <c r="C66" s="262" t="s">
        <v>95</v>
      </c>
      <c r="D66" s="261">
        <v>1</v>
      </c>
      <c r="E66" s="73"/>
      <c r="F66" s="291"/>
      <c r="G66" s="279"/>
      <c r="H66" s="291"/>
    </row>
    <row r="67" spans="2:8" ht="18.75">
      <c r="B67" s="268" t="s">
        <v>380</v>
      </c>
      <c r="C67" s="262" t="s">
        <v>95</v>
      </c>
      <c r="D67" s="261">
        <v>0</v>
      </c>
      <c r="E67" s="73"/>
      <c r="F67" s="291"/>
      <c r="G67" s="279"/>
      <c r="H67" s="291"/>
    </row>
    <row r="68" spans="2:8" ht="18.75">
      <c r="B68" s="268" t="s">
        <v>238</v>
      </c>
      <c r="C68" s="262" t="s">
        <v>22</v>
      </c>
      <c r="D68" s="261">
        <v>1</v>
      </c>
      <c r="E68" s="73"/>
      <c r="F68" s="291"/>
      <c r="G68" s="279"/>
      <c r="H68" s="291"/>
    </row>
    <row r="69" spans="2:8" ht="18.75">
      <c r="B69" s="268" t="s">
        <v>437</v>
      </c>
      <c r="C69" s="262" t="s">
        <v>95</v>
      </c>
      <c r="D69" s="261">
        <v>0</v>
      </c>
      <c r="E69" s="73"/>
      <c r="F69" s="291"/>
      <c r="G69" s="279"/>
      <c r="H69" s="291"/>
    </row>
    <row r="70" spans="2:8" ht="18.75">
      <c r="B70" s="268" t="s">
        <v>438</v>
      </c>
      <c r="C70" s="262" t="s">
        <v>95</v>
      </c>
      <c r="D70" s="261">
        <v>0</v>
      </c>
      <c r="E70" s="73"/>
      <c r="F70" s="291"/>
      <c r="G70" s="279"/>
      <c r="H70" s="291"/>
    </row>
    <row r="71" spans="2:8" ht="18.75">
      <c r="B71" s="268" t="s">
        <v>439</v>
      </c>
      <c r="C71" s="262" t="s">
        <v>95</v>
      </c>
      <c r="D71" s="261">
        <v>0</v>
      </c>
      <c r="E71" s="73"/>
      <c r="F71" s="291"/>
      <c r="G71" s="279"/>
      <c r="H71" s="291"/>
    </row>
    <row r="72" spans="2:8" ht="18.75">
      <c r="B72" s="268" t="s">
        <v>440</v>
      </c>
      <c r="C72" s="262" t="s">
        <v>95</v>
      </c>
      <c r="D72" s="261">
        <v>0</v>
      </c>
      <c r="E72" s="73"/>
      <c r="F72" s="291"/>
      <c r="G72" s="279"/>
      <c r="H72" s="291"/>
    </row>
    <row r="73" spans="2:8" ht="18.75">
      <c r="B73" s="268" t="s">
        <v>441</v>
      </c>
      <c r="C73" s="262" t="s">
        <v>95</v>
      </c>
      <c r="D73" s="261">
        <v>0</v>
      </c>
      <c r="E73" s="73"/>
      <c r="F73" s="291"/>
      <c r="G73" s="279"/>
      <c r="H73" s="291"/>
    </row>
    <row r="74" spans="2:8" ht="18.75">
      <c r="B74" s="268" t="s">
        <v>442</v>
      </c>
      <c r="C74" s="262" t="s">
        <v>95</v>
      </c>
      <c r="D74" s="261">
        <v>0</v>
      </c>
      <c r="E74" s="73"/>
      <c r="F74" s="291"/>
      <c r="G74" s="279"/>
      <c r="H74" s="291"/>
    </row>
    <row r="75" spans="2:8" ht="18.75">
      <c r="B75" s="268" t="s">
        <v>448</v>
      </c>
      <c r="C75" s="262" t="s">
        <v>95</v>
      </c>
      <c r="D75" s="261">
        <v>0</v>
      </c>
      <c r="E75" s="73"/>
      <c r="F75" s="291"/>
      <c r="G75" s="279"/>
      <c r="H75" s="291"/>
    </row>
    <row r="76" spans="2:8" ht="18.75">
      <c r="B76" s="268" t="s">
        <v>443</v>
      </c>
      <c r="C76" s="262" t="s">
        <v>95</v>
      </c>
      <c r="D76" s="261">
        <v>0</v>
      </c>
      <c r="E76" s="73"/>
      <c r="F76" s="291"/>
      <c r="G76" s="279"/>
      <c r="H76" s="291"/>
    </row>
    <row r="77" spans="2:8" ht="18.75">
      <c r="B77" s="268" t="s">
        <v>444</v>
      </c>
      <c r="C77" s="262" t="s">
        <v>95</v>
      </c>
      <c r="D77" s="261">
        <v>0</v>
      </c>
      <c r="E77" s="73"/>
      <c r="F77" s="291"/>
      <c r="G77" s="279"/>
      <c r="H77" s="291"/>
    </row>
    <row r="78" spans="2:8" ht="18.75">
      <c r="B78" s="268" t="s">
        <v>445</v>
      </c>
      <c r="C78" s="262" t="s">
        <v>95</v>
      </c>
      <c r="D78" s="261">
        <v>0</v>
      </c>
      <c r="E78" s="73"/>
      <c r="F78" s="291"/>
      <c r="G78" s="279"/>
      <c r="H78" s="291"/>
    </row>
    <row r="79" spans="2:8" ht="18.75">
      <c r="B79" s="268" t="s">
        <v>446</v>
      </c>
      <c r="C79" s="262" t="s">
        <v>95</v>
      </c>
      <c r="D79" s="261">
        <v>0</v>
      </c>
      <c r="E79" s="73"/>
      <c r="F79" s="291"/>
      <c r="G79" s="279"/>
      <c r="H79" s="291"/>
    </row>
    <row r="80" spans="2:8" ht="18.75">
      <c r="B80" s="268" t="s">
        <v>447</v>
      </c>
      <c r="C80" s="262" t="s">
        <v>95</v>
      </c>
      <c r="D80" s="261">
        <v>0</v>
      </c>
      <c r="E80" s="73"/>
      <c r="F80" s="292"/>
      <c r="G80" s="280"/>
      <c r="H80" s="292"/>
    </row>
  </sheetData>
  <mergeCells count="17">
    <mergeCell ref="F40:F51"/>
    <mergeCell ref="G40:G51"/>
    <mergeCell ref="F54:F59"/>
    <mergeCell ref="G54:G59"/>
    <mergeCell ref="F62:F80"/>
    <mergeCell ref="H62:H80"/>
    <mergeCell ref="H54:H59"/>
    <mergeCell ref="H4:H17"/>
    <mergeCell ref="H20:H28"/>
    <mergeCell ref="H31:H37"/>
    <mergeCell ref="H40:H51"/>
    <mergeCell ref="G4:G17"/>
    <mergeCell ref="F20:F28"/>
    <mergeCell ref="G20:G25"/>
    <mergeCell ref="F31:F37"/>
    <mergeCell ref="A16:B16"/>
    <mergeCell ref="F4:F1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82"/>
  <sheetViews>
    <sheetView zoomScale="110" zoomScaleNormal="110" workbookViewId="0">
      <pane ySplit="2" topLeftCell="A3" activePane="bottomLeft" state="frozen"/>
      <selection pane="bottomLeft" activeCell="B63" sqref="B63"/>
    </sheetView>
  </sheetViews>
  <sheetFormatPr defaultRowHeight="15"/>
  <cols>
    <col min="1" max="1" width="9.140625" style="35"/>
    <col min="2" max="2" width="52.42578125" style="35" bestFit="1" customWidth="1"/>
    <col min="3" max="3" width="22.7109375" style="35" customWidth="1"/>
    <col min="4" max="4" width="25.140625" style="35" customWidth="1"/>
    <col min="5" max="5" width="1.140625" style="35" customWidth="1"/>
    <col min="6" max="6" width="13" style="35" customWidth="1"/>
    <col min="7" max="7" width="13" style="206" customWidth="1"/>
    <col min="8" max="16384" width="9.140625" style="35"/>
  </cols>
  <sheetData>
    <row r="2" spans="2:8">
      <c r="C2" s="89" t="s">
        <v>13</v>
      </c>
      <c r="D2" s="89" t="s">
        <v>47</v>
      </c>
      <c r="E2" s="89"/>
      <c r="F2" s="101" t="s">
        <v>15</v>
      </c>
      <c r="G2" s="102" t="s">
        <v>16</v>
      </c>
      <c r="H2" s="102" t="s">
        <v>388</v>
      </c>
    </row>
    <row r="3" spans="2:8">
      <c r="B3" s="204" t="s">
        <v>48</v>
      </c>
      <c r="C3" s="89"/>
      <c r="D3" s="89"/>
      <c r="E3" s="89"/>
      <c r="F3" s="207"/>
      <c r="G3" s="208"/>
    </row>
    <row r="4" spans="2:8">
      <c r="B4" s="90" t="s">
        <v>49</v>
      </c>
      <c r="C4" s="91" t="s">
        <v>22</v>
      </c>
      <c r="D4" s="92">
        <v>0</v>
      </c>
      <c r="E4" s="307"/>
      <c r="F4" s="304" t="s">
        <v>50</v>
      </c>
      <c r="G4" s="35"/>
      <c r="H4" s="304"/>
    </row>
    <row r="5" spans="2:8">
      <c r="B5" s="93" t="s">
        <v>51</v>
      </c>
      <c r="C5" s="94" t="s">
        <v>22</v>
      </c>
      <c r="D5" s="95">
        <v>0</v>
      </c>
      <c r="E5" s="307"/>
      <c r="F5" s="305" t="s">
        <v>52</v>
      </c>
      <c r="G5" s="35"/>
      <c r="H5" s="305"/>
    </row>
    <row r="6" spans="2:8">
      <c r="B6" s="93" t="s">
        <v>53</v>
      </c>
      <c r="C6" s="94" t="s">
        <v>22</v>
      </c>
      <c r="D6" s="95">
        <v>0</v>
      </c>
      <c r="E6" s="307"/>
      <c r="F6" s="305" t="s">
        <v>52</v>
      </c>
      <c r="G6" s="35"/>
      <c r="H6" s="305"/>
    </row>
    <row r="7" spans="2:8">
      <c r="B7" s="93" t="s">
        <v>54</v>
      </c>
      <c r="C7" s="94" t="s">
        <v>22</v>
      </c>
      <c r="D7" s="95">
        <v>2</v>
      </c>
      <c r="E7" s="307"/>
      <c r="F7" s="305" t="s">
        <v>52</v>
      </c>
      <c r="G7" s="35"/>
      <c r="H7" s="305"/>
    </row>
    <row r="8" spans="2:8">
      <c r="B8" s="93" t="s">
        <v>55</v>
      </c>
      <c r="C8" s="94" t="s">
        <v>22</v>
      </c>
      <c r="D8" s="95">
        <v>0</v>
      </c>
      <c r="E8" s="307"/>
      <c r="F8" s="305" t="s">
        <v>52</v>
      </c>
      <c r="G8" s="35"/>
      <c r="H8" s="305"/>
    </row>
    <row r="9" spans="2:8">
      <c r="B9" s="93" t="s">
        <v>56</v>
      </c>
      <c r="C9" s="94" t="s">
        <v>22</v>
      </c>
      <c r="D9" s="95">
        <v>0</v>
      </c>
      <c r="E9" s="307"/>
      <c r="F9" s="305" t="s">
        <v>52</v>
      </c>
      <c r="G9" s="35"/>
      <c r="H9" s="305"/>
    </row>
    <row r="10" spans="2:8">
      <c r="B10" s="93" t="s">
        <v>57</v>
      </c>
      <c r="C10" s="94" t="s">
        <v>22</v>
      </c>
      <c r="D10" s="95">
        <v>0</v>
      </c>
      <c r="E10" s="307"/>
      <c r="F10" s="305" t="s">
        <v>52</v>
      </c>
      <c r="G10" s="35"/>
      <c r="H10" s="305"/>
    </row>
    <row r="11" spans="2:8">
      <c r="B11" s="93" t="s">
        <v>58</v>
      </c>
      <c r="C11" s="94" t="s">
        <v>22</v>
      </c>
      <c r="D11" s="95">
        <v>0</v>
      </c>
      <c r="E11" s="307"/>
      <c r="F11" s="305" t="s">
        <v>52</v>
      </c>
      <c r="G11" s="35"/>
      <c r="H11" s="305"/>
    </row>
    <row r="12" spans="2:8">
      <c r="B12" s="93" t="s">
        <v>59</v>
      </c>
      <c r="C12" s="94" t="s">
        <v>22</v>
      </c>
      <c r="D12" s="95">
        <v>0</v>
      </c>
      <c r="E12" s="307"/>
      <c r="F12" s="305" t="s">
        <v>52</v>
      </c>
      <c r="G12" s="35"/>
      <c r="H12" s="305"/>
    </row>
    <row r="13" spans="2:8">
      <c r="B13" s="93" t="s">
        <v>60</v>
      </c>
      <c r="C13" s="94" t="s">
        <v>22</v>
      </c>
      <c r="D13" s="95">
        <v>0</v>
      </c>
      <c r="E13" s="307"/>
      <c r="F13" s="305" t="s">
        <v>52</v>
      </c>
      <c r="G13" s="35"/>
      <c r="H13" s="305"/>
    </row>
    <row r="14" spans="2:8">
      <c r="B14" s="93" t="s">
        <v>61</v>
      </c>
      <c r="C14" s="94" t="s">
        <v>22</v>
      </c>
      <c r="D14" s="95">
        <v>4</v>
      </c>
      <c r="E14" s="307"/>
      <c r="F14" s="305" t="s">
        <v>52</v>
      </c>
      <c r="G14" s="35"/>
      <c r="H14" s="305"/>
    </row>
    <row r="15" spans="2:8" ht="29.25" customHeight="1">
      <c r="B15" s="205" t="s">
        <v>62</v>
      </c>
      <c r="C15" s="96" t="s">
        <v>22</v>
      </c>
      <c r="D15" s="97" t="s">
        <v>463</v>
      </c>
      <c r="E15" s="307"/>
      <c r="F15" s="306" t="s">
        <v>52</v>
      </c>
      <c r="G15" s="35"/>
      <c r="H15" s="306"/>
    </row>
    <row r="16" spans="2:8">
      <c r="B16" s="166"/>
      <c r="C16" s="110"/>
      <c r="D16" s="168"/>
      <c r="E16" s="168"/>
      <c r="F16" s="206"/>
      <c r="G16" s="35"/>
    </row>
    <row r="17" spans="2:9">
      <c r="B17" s="209" t="s">
        <v>63</v>
      </c>
      <c r="C17" s="210"/>
      <c r="F17" s="206"/>
      <c r="G17" s="35"/>
    </row>
    <row r="18" spans="2:9">
      <c r="B18" s="90" t="s">
        <v>64</v>
      </c>
      <c r="C18" s="91" t="s">
        <v>22</v>
      </c>
      <c r="D18" s="92">
        <v>307</v>
      </c>
      <c r="E18" s="168"/>
      <c r="F18" s="281" t="s">
        <v>239</v>
      </c>
      <c r="G18" s="281" t="s">
        <v>19</v>
      </c>
      <c r="H18" s="281"/>
    </row>
    <row r="19" spans="2:9">
      <c r="B19" s="93" t="s">
        <v>65</v>
      </c>
      <c r="C19" s="94" t="s">
        <v>22</v>
      </c>
      <c r="D19" s="95">
        <v>4</v>
      </c>
      <c r="E19" s="168"/>
      <c r="F19" s="282"/>
      <c r="G19" s="282"/>
      <c r="H19" s="282"/>
    </row>
    <row r="20" spans="2:9">
      <c r="B20" s="93" t="s">
        <v>66</v>
      </c>
      <c r="C20" s="94" t="s">
        <v>22</v>
      </c>
      <c r="D20" s="95"/>
      <c r="E20" s="168"/>
      <c r="F20" s="282"/>
      <c r="G20" s="282"/>
      <c r="H20" s="282"/>
    </row>
    <row r="21" spans="2:9">
      <c r="B21" s="211" t="s">
        <v>67</v>
      </c>
      <c r="C21" s="94" t="s">
        <v>22</v>
      </c>
      <c r="D21" s="95">
        <v>538</v>
      </c>
      <c r="E21" s="168"/>
      <c r="F21" s="282"/>
      <c r="G21" s="282"/>
      <c r="H21" s="282"/>
    </row>
    <row r="22" spans="2:9">
      <c r="B22" s="211" t="s">
        <v>68</v>
      </c>
      <c r="C22" s="94" t="s">
        <v>22</v>
      </c>
      <c r="D22" s="95">
        <v>411</v>
      </c>
      <c r="E22" s="168"/>
      <c r="F22" s="282"/>
      <c r="G22" s="282"/>
      <c r="H22" s="282"/>
    </row>
    <row r="23" spans="2:9">
      <c r="B23" s="211" t="s">
        <v>69</v>
      </c>
      <c r="C23" s="94" t="s">
        <v>22</v>
      </c>
      <c r="D23" s="95">
        <v>25</v>
      </c>
      <c r="E23" s="168"/>
      <c r="F23" s="282"/>
      <c r="G23" s="282"/>
      <c r="H23" s="282"/>
    </row>
    <row r="24" spans="2:9">
      <c r="B24" s="212" t="s">
        <v>240</v>
      </c>
      <c r="C24" s="96" t="s">
        <v>22</v>
      </c>
      <c r="D24" s="97">
        <v>54</v>
      </c>
      <c r="E24" s="168"/>
      <c r="F24" s="283"/>
      <c r="G24" s="283"/>
      <c r="H24" s="283"/>
    </row>
    <row r="25" spans="2:9">
      <c r="B25" s="213"/>
    </row>
    <row r="26" spans="2:9">
      <c r="B26" s="310" t="s">
        <v>70</v>
      </c>
      <c r="C26" s="310"/>
      <c r="D26" s="310"/>
      <c r="E26" s="214"/>
    </row>
    <row r="27" spans="2:9">
      <c r="B27" s="215" t="s">
        <v>71</v>
      </c>
      <c r="C27" s="216"/>
      <c r="D27" s="217" t="s">
        <v>72</v>
      </c>
      <c r="E27" s="311" t="s">
        <v>73</v>
      </c>
      <c r="F27" s="312"/>
    </row>
    <row r="28" spans="2:9" ht="15" customHeight="1">
      <c r="B28" s="169" t="s">
        <v>74</v>
      </c>
      <c r="C28" s="94" t="s">
        <v>22</v>
      </c>
      <c r="D28" s="170"/>
      <c r="E28" s="308"/>
      <c r="F28" s="309"/>
      <c r="G28" s="304" t="s">
        <v>50</v>
      </c>
      <c r="H28" s="304" t="s">
        <v>19</v>
      </c>
      <c r="I28" s="304"/>
    </row>
    <row r="29" spans="2:9">
      <c r="B29" s="169" t="s">
        <v>75</v>
      </c>
      <c r="C29" s="94" t="s">
        <v>22</v>
      </c>
      <c r="D29" s="170">
        <v>35</v>
      </c>
      <c r="E29" s="308">
        <v>43</v>
      </c>
      <c r="F29" s="309"/>
      <c r="G29" s="305"/>
      <c r="H29" s="305"/>
      <c r="I29" s="305"/>
    </row>
    <row r="30" spans="2:9">
      <c r="B30" s="169" t="s">
        <v>76</v>
      </c>
      <c r="C30" s="94" t="s">
        <v>22</v>
      </c>
      <c r="D30" s="170">
        <v>61</v>
      </c>
      <c r="E30" s="308">
        <v>60</v>
      </c>
      <c r="F30" s="309"/>
      <c r="G30" s="305"/>
      <c r="H30" s="305"/>
      <c r="I30" s="305"/>
    </row>
    <row r="31" spans="2:9">
      <c r="B31" s="169" t="s">
        <v>77</v>
      </c>
      <c r="C31" s="94" t="s">
        <v>22</v>
      </c>
      <c r="D31" s="170">
        <v>72</v>
      </c>
      <c r="E31" s="308">
        <v>134</v>
      </c>
      <c r="F31" s="309"/>
      <c r="G31" s="305"/>
      <c r="H31" s="305"/>
      <c r="I31" s="305"/>
    </row>
    <row r="32" spans="2:9">
      <c r="B32" s="169" t="s">
        <v>78</v>
      </c>
      <c r="C32" s="94" t="s">
        <v>22</v>
      </c>
      <c r="D32" s="170">
        <v>48</v>
      </c>
      <c r="E32" s="308">
        <v>27</v>
      </c>
      <c r="F32" s="309"/>
      <c r="G32" s="305"/>
      <c r="H32" s="305"/>
      <c r="I32" s="305"/>
    </row>
    <row r="33" spans="2:9">
      <c r="B33" s="169" t="s">
        <v>79</v>
      </c>
      <c r="C33" s="94" t="s">
        <v>22</v>
      </c>
      <c r="D33" s="170">
        <v>17</v>
      </c>
      <c r="E33" s="308">
        <v>24</v>
      </c>
      <c r="F33" s="309"/>
      <c r="G33" s="305"/>
      <c r="H33" s="305"/>
      <c r="I33" s="305"/>
    </row>
    <row r="34" spans="2:9">
      <c r="B34" s="169" t="s">
        <v>80</v>
      </c>
      <c r="C34" s="94" t="s">
        <v>22</v>
      </c>
      <c r="D34" s="170">
        <v>122</v>
      </c>
      <c r="E34" s="308">
        <v>141</v>
      </c>
      <c r="F34" s="309"/>
      <c r="G34" s="305"/>
      <c r="H34" s="305"/>
      <c r="I34" s="305"/>
    </row>
    <row r="35" spans="2:9">
      <c r="B35" s="169" t="s">
        <v>81</v>
      </c>
      <c r="C35" s="94" t="s">
        <v>22</v>
      </c>
      <c r="D35" s="170"/>
      <c r="E35" s="308"/>
      <c r="F35" s="309"/>
      <c r="G35" s="305"/>
      <c r="H35" s="305"/>
      <c r="I35" s="305"/>
    </row>
    <row r="36" spans="2:9">
      <c r="B36" s="169" t="s">
        <v>82</v>
      </c>
      <c r="C36" s="94" t="s">
        <v>22</v>
      </c>
      <c r="D36" s="170">
        <v>0</v>
      </c>
      <c r="E36" s="308"/>
      <c r="F36" s="309"/>
      <c r="G36" s="305"/>
      <c r="H36" s="305"/>
      <c r="I36" s="305"/>
    </row>
    <row r="37" spans="2:9">
      <c r="B37" s="169" t="s">
        <v>83</v>
      </c>
      <c r="C37" s="218" t="s">
        <v>22</v>
      </c>
      <c r="D37" s="170"/>
      <c r="E37" s="308"/>
      <c r="F37" s="309"/>
      <c r="G37" s="305"/>
      <c r="H37" s="305"/>
      <c r="I37" s="305"/>
    </row>
    <row r="38" spans="2:9">
      <c r="B38" s="169" t="s">
        <v>84</v>
      </c>
      <c r="C38" s="94" t="s">
        <v>22</v>
      </c>
      <c r="D38" s="170"/>
      <c r="E38" s="308"/>
      <c r="F38" s="309"/>
      <c r="G38" s="305"/>
      <c r="H38" s="305"/>
      <c r="I38" s="305"/>
    </row>
    <row r="39" spans="2:9">
      <c r="B39" s="169" t="s">
        <v>479</v>
      </c>
      <c r="C39" s="94" t="s">
        <v>22</v>
      </c>
      <c r="D39" s="170">
        <v>33</v>
      </c>
      <c r="E39" s="308">
        <v>34</v>
      </c>
      <c r="F39" s="309"/>
      <c r="G39" s="305"/>
      <c r="H39" s="305"/>
      <c r="I39" s="305"/>
    </row>
    <row r="40" spans="2:9">
      <c r="B40" s="169"/>
      <c r="C40" s="94" t="s">
        <v>22</v>
      </c>
      <c r="D40" s="170"/>
      <c r="E40" s="308"/>
      <c r="F40" s="309"/>
      <c r="G40" s="305"/>
      <c r="H40" s="305"/>
      <c r="I40" s="305"/>
    </row>
    <row r="41" spans="2:9">
      <c r="B41" s="169" t="s">
        <v>85</v>
      </c>
      <c r="C41" s="94" t="s">
        <v>22</v>
      </c>
      <c r="D41" s="170">
        <v>79</v>
      </c>
      <c r="E41" s="308">
        <v>82</v>
      </c>
      <c r="F41" s="309"/>
      <c r="G41" s="305"/>
      <c r="H41" s="305"/>
      <c r="I41" s="305"/>
    </row>
    <row r="42" spans="2:9">
      <c r="B42" s="169" t="s">
        <v>86</v>
      </c>
      <c r="C42" s="94" t="s">
        <v>22</v>
      </c>
      <c r="D42" s="170"/>
      <c r="E42" s="308"/>
      <c r="F42" s="309"/>
      <c r="G42" s="306"/>
      <c r="H42" s="306"/>
      <c r="I42" s="306"/>
    </row>
    <row r="43" spans="2:9">
      <c r="B43" s="219" t="s">
        <v>87</v>
      </c>
      <c r="C43" s="167"/>
      <c r="D43" s="220"/>
      <c r="E43" s="313"/>
      <c r="F43" s="314"/>
    </row>
    <row r="44" spans="2:9">
      <c r="F44" s="166"/>
    </row>
    <row r="45" spans="2:9" ht="30">
      <c r="B45" s="221" t="s">
        <v>88</v>
      </c>
      <c r="C45" s="222"/>
      <c r="D45" s="223">
        <v>904</v>
      </c>
      <c r="F45" s="224" t="s">
        <v>89</v>
      </c>
      <c r="G45" s="224"/>
      <c r="H45" s="224"/>
    </row>
    <row r="46" spans="2:9">
      <c r="B46" s="213"/>
      <c r="F46" s="206"/>
      <c r="G46" s="35"/>
    </row>
    <row r="47" spans="2:9">
      <c r="B47" s="225" t="s">
        <v>91</v>
      </c>
      <c r="G47" s="35"/>
    </row>
    <row r="48" spans="2:9">
      <c r="B48" s="90" t="s">
        <v>92</v>
      </c>
      <c r="C48" s="91" t="s">
        <v>22</v>
      </c>
      <c r="D48" s="226">
        <v>10</v>
      </c>
      <c r="F48" s="304" t="s">
        <v>93</v>
      </c>
      <c r="G48" s="315" t="s">
        <v>19</v>
      </c>
      <c r="H48" s="304"/>
    </row>
    <row r="49" spans="2:8">
      <c r="B49" s="169" t="s">
        <v>94</v>
      </c>
      <c r="C49" s="94" t="s">
        <v>95</v>
      </c>
      <c r="D49" s="171">
        <v>0</v>
      </c>
      <c r="F49" s="305"/>
      <c r="G49" s="316"/>
      <c r="H49" s="305"/>
    </row>
    <row r="50" spans="2:8">
      <c r="B50" s="169" t="s">
        <v>96</v>
      </c>
      <c r="C50" s="94" t="s">
        <v>95</v>
      </c>
      <c r="D50" s="171">
        <v>0</v>
      </c>
      <c r="F50" s="305"/>
      <c r="G50" s="316"/>
      <c r="H50" s="305"/>
    </row>
    <row r="51" spans="2:8">
      <c r="B51" s="169" t="s">
        <v>97</v>
      </c>
      <c r="C51" s="94" t="s">
        <v>95</v>
      </c>
      <c r="D51" s="171">
        <v>0</v>
      </c>
      <c r="F51" s="305"/>
      <c r="G51" s="316"/>
      <c r="H51" s="305"/>
    </row>
    <row r="52" spans="2:8">
      <c r="B52" s="169" t="s">
        <v>449</v>
      </c>
      <c r="C52" s="94" t="s">
        <v>95</v>
      </c>
      <c r="D52" s="171">
        <v>248</v>
      </c>
      <c r="F52" s="305"/>
      <c r="G52" s="316"/>
      <c r="H52" s="305"/>
    </row>
    <row r="53" spans="2:8">
      <c r="B53" s="169" t="s">
        <v>98</v>
      </c>
      <c r="C53" s="94" t="s">
        <v>95</v>
      </c>
      <c r="D53" s="171">
        <v>3</v>
      </c>
      <c r="F53" s="305"/>
      <c r="G53" s="316"/>
      <c r="H53" s="305"/>
    </row>
    <row r="54" spans="2:8">
      <c r="B54" s="111" t="s">
        <v>99</v>
      </c>
      <c r="C54" s="96" t="s">
        <v>95</v>
      </c>
      <c r="D54" s="172">
        <v>307</v>
      </c>
      <c r="F54" s="306"/>
      <c r="G54" s="317"/>
      <c r="H54" s="306"/>
    </row>
    <row r="55" spans="2:8">
      <c r="B55" s="227" t="s">
        <v>381</v>
      </c>
      <c r="C55" s="200" t="s">
        <v>95</v>
      </c>
      <c r="D55" s="223">
        <v>0</v>
      </c>
      <c r="F55" s="228" t="s">
        <v>18</v>
      </c>
      <c r="G55" s="228"/>
      <c r="H55" s="228"/>
    </row>
    <row r="56" spans="2:8">
      <c r="B56" s="213"/>
      <c r="F56" s="206"/>
      <c r="G56" s="35"/>
    </row>
    <row r="57" spans="2:8" ht="13.5" customHeight="1">
      <c r="B57" s="204" t="s">
        <v>100</v>
      </c>
      <c r="F57" s="206"/>
      <c r="G57" s="35"/>
    </row>
    <row r="58" spans="2:8">
      <c r="B58" s="229" t="s">
        <v>482</v>
      </c>
      <c r="C58" s="91" t="s">
        <v>101</v>
      </c>
      <c r="D58" s="126">
        <v>980</v>
      </c>
      <c r="F58" s="281" t="s">
        <v>90</v>
      </c>
      <c r="G58" s="318" t="s">
        <v>19</v>
      </c>
      <c r="H58" s="281"/>
    </row>
    <row r="59" spans="2:8" ht="17.25" customHeight="1">
      <c r="B59" s="230" t="s">
        <v>481</v>
      </c>
      <c r="C59" s="94" t="s">
        <v>101</v>
      </c>
      <c r="D59" s="134">
        <v>423</v>
      </c>
      <c r="E59" s="231"/>
      <c r="F59" s="282"/>
      <c r="G59" s="319"/>
      <c r="H59" s="282"/>
    </row>
    <row r="60" spans="2:8">
      <c r="B60" s="230" t="s">
        <v>480</v>
      </c>
      <c r="C60" s="94" t="s">
        <v>101</v>
      </c>
      <c r="D60" s="134">
        <v>248</v>
      </c>
      <c r="F60" s="282"/>
      <c r="G60" s="319"/>
      <c r="H60" s="282"/>
    </row>
    <row r="61" spans="2:8">
      <c r="B61" s="230" t="s">
        <v>483</v>
      </c>
      <c r="C61" s="94" t="s">
        <v>101</v>
      </c>
      <c r="D61" s="134">
        <v>247</v>
      </c>
      <c r="F61" s="282"/>
      <c r="G61" s="319"/>
      <c r="H61" s="282"/>
    </row>
    <row r="62" spans="2:8">
      <c r="B62" s="230" t="s">
        <v>484</v>
      </c>
      <c r="C62" s="94" t="s">
        <v>101</v>
      </c>
      <c r="D62" s="134">
        <v>129</v>
      </c>
      <c r="F62" s="282"/>
      <c r="G62" s="319"/>
      <c r="H62" s="282"/>
    </row>
    <row r="63" spans="2:8">
      <c r="B63" s="230" t="s">
        <v>485</v>
      </c>
      <c r="C63" s="94" t="s">
        <v>101</v>
      </c>
      <c r="D63" s="134">
        <v>82</v>
      </c>
      <c r="F63" s="282"/>
      <c r="G63" s="319"/>
      <c r="H63" s="282"/>
    </row>
    <row r="64" spans="2:8">
      <c r="B64" s="230" t="s">
        <v>486</v>
      </c>
      <c r="C64" s="94" t="s">
        <v>101</v>
      </c>
      <c r="D64" s="134">
        <v>72</v>
      </c>
      <c r="F64" s="282"/>
      <c r="G64" s="319"/>
      <c r="H64" s="282"/>
    </row>
    <row r="65" spans="2:9">
      <c r="B65" s="230" t="s">
        <v>487</v>
      </c>
      <c r="C65" s="94" t="s">
        <v>101</v>
      </c>
      <c r="D65" s="134">
        <v>53</v>
      </c>
      <c r="F65" s="282"/>
      <c r="G65" s="319"/>
      <c r="H65" s="282"/>
    </row>
    <row r="66" spans="2:9">
      <c r="B66" s="230" t="s">
        <v>488</v>
      </c>
      <c r="C66" s="94" t="s">
        <v>101</v>
      </c>
      <c r="D66" s="134">
        <v>53</v>
      </c>
      <c r="F66" s="282"/>
      <c r="G66" s="319"/>
      <c r="H66" s="282"/>
    </row>
    <row r="67" spans="2:9">
      <c r="B67" s="232" t="s">
        <v>489</v>
      </c>
      <c r="C67" s="96" t="s">
        <v>101</v>
      </c>
      <c r="D67" s="136">
        <v>47</v>
      </c>
      <c r="F67" s="283"/>
      <c r="G67" s="320"/>
      <c r="H67" s="283"/>
    </row>
    <row r="69" spans="2:9">
      <c r="B69" s="204" t="s">
        <v>102</v>
      </c>
      <c r="C69" s="89"/>
      <c r="D69" s="89"/>
      <c r="E69" s="89"/>
      <c r="F69" s="89"/>
      <c r="G69" s="233"/>
    </row>
    <row r="70" spans="2:9">
      <c r="B70" s="234"/>
      <c r="C70" s="135"/>
      <c r="D70" s="135" t="s">
        <v>72</v>
      </c>
      <c r="E70" s="321" t="s">
        <v>73</v>
      </c>
      <c r="F70" s="322"/>
      <c r="G70" s="304" t="s">
        <v>18</v>
      </c>
      <c r="H70" s="304" t="s">
        <v>19</v>
      </c>
      <c r="I70" s="304"/>
    </row>
    <row r="71" spans="2:9">
      <c r="B71" s="169" t="s">
        <v>103</v>
      </c>
      <c r="C71" s="94">
        <v>1</v>
      </c>
      <c r="D71" s="94"/>
      <c r="E71" s="323"/>
      <c r="F71" s="323"/>
      <c r="G71" s="305"/>
      <c r="H71" s="305"/>
      <c r="I71" s="305"/>
    </row>
    <row r="72" spans="2:9">
      <c r="B72" s="169" t="s">
        <v>104</v>
      </c>
      <c r="C72" s="94">
        <v>1</v>
      </c>
      <c r="D72" s="94"/>
      <c r="E72" s="324"/>
      <c r="F72" s="325"/>
      <c r="G72" s="305"/>
      <c r="H72" s="305"/>
      <c r="I72" s="305"/>
    </row>
    <row r="73" spans="2:9">
      <c r="B73" s="169" t="s">
        <v>105</v>
      </c>
      <c r="C73" s="94">
        <v>0</v>
      </c>
      <c r="D73" s="94"/>
      <c r="E73" s="324"/>
      <c r="F73" s="325"/>
      <c r="G73" s="305"/>
      <c r="H73" s="305"/>
      <c r="I73" s="305"/>
    </row>
    <row r="74" spans="2:9">
      <c r="B74" s="169" t="s">
        <v>106</v>
      </c>
      <c r="C74" s="94">
        <v>2</v>
      </c>
      <c r="D74" s="94"/>
      <c r="E74" s="324"/>
      <c r="F74" s="325"/>
      <c r="G74" s="305"/>
      <c r="H74" s="305"/>
      <c r="I74" s="305"/>
    </row>
    <row r="75" spans="2:9">
      <c r="B75" s="111" t="s">
        <v>107</v>
      </c>
      <c r="C75" s="96">
        <v>0</v>
      </c>
      <c r="D75" s="96"/>
      <c r="E75" s="326"/>
      <c r="F75" s="327"/>
      <c r="G75" s="306"/>
      <c r="H75" s="306"/>
      <c r="I75" s="306"/>
    </row>
    <row r="76" spans="2:9">
      <c r="B76" s="89"/>
      <c r="C76" s="89"/>
      <c r="D76" s="89"/>
      <c r="E76" s="89"/>
      <c r="F76" s="89"/>
      <c r="G76" s="233"/>
    </row>
    <row r="77" spans="2:9">
      <c r="B77" s="235" t="s">
        <v>245</v>
      </c>
    </row>
    <row r="78" spans="2:9">
      <c r="B78" s="90" t="s">
        <v>241</v>
      </c>
      <c r="C78" s="91" t="s">
        <v>22</v>
      </c>
      <c r="D78" s="126">
        <v>71</v>
      </c>
      <c r="F78" s="281" t="s">
        <v>90</v>
      </c>
      <c r="G78" s="281"/>
      <c r="H78" s="281"/>
    </row>
    <row r="79" spans="2:9">
      <c r="B79" s="169" t="s">
        <v>350</v>
      </c>
      <c r="C79" s="94" t="s">
        <v>22</v>
      </c>
      <c r="D79" s="134">
        <v>0</v>
      </c>
      <c r="F79" s="282"/>
      <c r="G79" s="282"/>
      <c r="H79" s="282"/>
    </row>
    <row r="80" spans="2:9">
      <c r="B80" s="169" t="s">
        <v>242</v>
      </c>
      <c r="C80" s="94" t="s">
        <v>22</v>
      </c>
      <c r="D80" s="134">
        <v>0</v>
      </c>
      <c r="F80" s="282"/>
      <c r="G80" s="282"/>
      <c r="H80" s="282"/>
    </row>
    <row r="81" spans="2:8">
      <c r="B81" s="169" t="s">
        <v>243</v>
      </c>
      <c r="C81" s="94" t="s">
        <v>22</v>
      </c>
      <c r="D81" s="134">
        <v>0</v>
      </c>
      <c r="F81" s="282"/>
      <c r="G81" s="282"/>
      <c r="H81" s="282"/>
    </row>
    <row r="82" spans="2:8">
      <c r="B82" s="111" t="s">
        <v>244</v>
      </c>
      <c r="C82" s="96" t="s">
        <v>22</v>
      </c>
      <c r="D82" s="136">
        <v>0</v>
      </c>
      <c r="F82" s="283"/>
      <c r="G82" s="283"/>
      <c r="H82" s="283"/>
    </row>
  </sheetData>
  <mergeCells count="45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Z123"/>
  <sheetViews>
    <sheetView topLeftCell="A39" zoomScale="50" zoomScaleNormal="50" workbookViewId="0"/>
  </sheetViews>
  <sheetFormatPr defaultRowHeight="27"/>
  <cols>
    <col min="1" max="1" width="4.28515625" style="1" customWidth="1"/>
    <col min="2" max="2" width="51" style="1" customWidth="1"/>
    <col min="3" max="3" width="39.85546875" style="1" customWidth="1"/>
    <col min="4" max="4" width="55.5703125" style="1" customWidth="1"/>
    <col min="5" max="5" width="26.28515625" style="1" customWidth="1"/>
    <col min="6" max="6" width="43.5703125" style="1" customWidth="1"/>
    <col min="7" max="7" width="23" style="1" customWidth="1"/>
    <col min="8" max="8" width="37.42578125" style="1" customWidth="1"/>
    <col min="9" max="9" width="23.7109375" style="1" customWidth="1"/>
    <col min="10" max="10" width="25.5703125" style="1" customWidth="1"/>
    <col min="11" max="11" width="19.140625" style="1" customWidth="1"/>
    <col min="12" max="12" width="23.140625" style="1" customWidth="1"/>
    <col min="13" max="13" width="22.5703125" style="1" customWidth="1"/>
    <col min="14" max="14" width="17.42578125" style="1" customWidth="1"/>
    <col min="15" max="15" width="29.42578125" style="1" customWidth="1"/>
    <col min="16" max="16" width="27.7109375" style="1" customWidth="1"/>
    <col min="17" max="17" width="15.85546875" style="1" customWidth="1"/>
    <col min="18" max="18" width="34.140625" style="1" customWidth="1"/>
    <col min="19" max="19" width="23.5703125" style="1" customWidth="1"/>
    <col min="20" max="20" width="40.7109375" style="1" customWidth="1"/>
    <col min="21" max="21" width="30.28515625" style="1" customWidth="1"/>
    <col min="22" max="22" width="10.5703125" style="1" customWidth="1"/>
    <col min="23" max="23" width="14.85546875" style="1" bestFit="1" customWidth="1"/>
    <col min="24" max="24" width="10.7109375" style="1" bestFit="1" customWidth="1"/>
    <col min="25" max="25" width="14.85546875" style="1" bestFit="1" customWidth="1"/>
    <col min="26" max="26" width="17.7109375" style="1" customWidth="1"/>
    <col min="27" max="27" width="14.85546875" style="1" bestFit="1" customWidth="1"/>
    <col min="28" max="16384" width="9.140625" style="1"/>
  </cols>
  <sheetData>
    <row r="2" spans="2:23" ht="30.75">
      <c r="B2" s="32" t="s">
        <v>108</v>
      </c>
      <c r="T2" s="1" t="s">
        <v>12</v>
      </c>
    </row>
    <row r="3" spans="2:23" ht="38.25" customHeight="1">
      <c r="B3" s="329" t="s">
        <v>109</v>
      </c>
      <c r="C3" s="334" t="s">
        <v>110</v>
      </c>
      <c r="D3" s="334" t="s">
        <v>111</v>
      </c>
      <c r="E3" s="334" t="s">
        <v>112</v>
      </c>
      <c r="F3" s="334" t="s">
        <v>382</v>
      </c>
      <c r="G3" s="334" t="s">
        <v>383</v>
      </c>
      <c r="H3" s="334" t="s">
        <v>113</v>
      </c>
      <c r="I3" s="328" t="s">
        <v>424</v>
      </c>
      <c r="J3" s="328"/>
      <c r="K3" s="328"/>
      <c r="L3" s="328"/>
      <c r="M3" s="328"/>
      <c r="N3" s="328"/>
      <c r="O3" s="328" t="s">
        <v>433</v>
      </c>
      <c r="P3" s="328"/>
      <c r="Q3" s="328" t="s">
        <v>114</v>
      </c>
      <c r="R3" s="328"/>
      <c r="S3" s="328"/>
      <c r="T3" s="328"/>
      <c r="U3" s="328"/>
    </row>
    <row r="4" spans="2:23" ht="38.25" customHeight="1">
      <c r="B4" s="341"/>
      <c r="C4" s="334"/>
      <c r="D4" s="334"/>
      <c r="E4" s="334"/>
      <c r="F4" s="334"/>
      <c r="G4" s="334"/>
      <c r="H4" s="334"/>
      <c r="I4" s="329" t="s">
        <v>423</v>
      </c>
      <c r="J4" s="329"/>
      <c r="K4" s="329" t="s">
        <v>432</v>
      </c>
      <c r="L4" s="329"/>
      <c r="M4" s="329" t="s">
        <v>115</v>
      </c>
      <c r="N4" s="329"/>
      <c r="O4" s="2"/>
      <c r="P4" s="2"/>
      <c r="Q4" s="328" t="s">
        <v>384</v>
      </c>
      <c r="R4" s="328"/>
      <c r="S4" s="328" t="s">
        <v>385</v>
      </c>
      <c r="T4" s="328"/>
      <c r="U4" s="330" t="s">
        <v>116</v>
      </c>
      <c r="V4" s="3"/>
    </row>
    <row r="5" spans="2:23" ht="38.25" customHeight="1">
      <c r="B5" s="341"/>
      <c r="C5" s="334"/>
      <c r="D5" s="334"/>
      <c r="E5" s="334"/>
      <c r="F5" s="334"/>
      <c r="G5" s="334"/>
      <c r="H5" s="334"/>
      <c r="I5" s="2" t="s">
        <v>117</v>
      </c>
      <c r="J5" s="2" t="s">
        <v>118</v>
      </c>
      <c r="K5" s="2" t="s">
        <v>117</v>
      </c>
      <c r="L5" s="2" t="s">
        <v>119</v>
      </c>
      <c r="M5" s="2" t="s">
        <v>117</v>
      </c>
      <c r="N5" s="2" t="s">
        <v>118</v>
      </c>
      <c r="O5" s="2" t="s">
        <v>117</v>
      </c>
      <c r="P5" s="2" t="s">
        <v>118</v>
      </c>
      <c r="Q5" s="4" t="s">
        <v>386</v>
      </c>
      <c r="R5" s="4" t="s">
        <v>387</v>
      </c>
      <c r="S5" s="4" t="s">
        <v>386</v>
      </c>
      <c r="T5" s="2" t="s">
        <v>387</v>
      </c>
      <c r="U5" s="330"/>
    </row>
    <row r="6" spans="2:23">
      <c r="B6" s="5" t="s">
        <v>457</v>
      </c>
      <c r="C6" s="5" t="s">
        <v>248</v>
      </c>
      <c r="D6" s="5">
        <v>950</v>
      </c>
      <c r="E6" s="5" t="s">
        <v>251</v>
      </c>
      <c r="F6" s="5">
        <v>65</v>
      </c>
      <c r="G6" s="5">
        <v>811</v>
      </c>
      <c r="H6" s="5">
        <v>60</v>
      </c>
      <c r="I6" s="5" t="s">
        <v>459</v>
      </c>
      <c r="J6" s="5" t="s">
        <v>459</v>
      </c>
      <c r="K6" s="5" t="s">
        <v>459</v>
      </c>
      <c r="L6" s="5" t="s">
        <v>459</v>
      </c>
      <c r="M6" s="5">
        <v>27</v>
      </c>
      <c r="N6" s="5">
        <v>38</v>
      </c>
      <c r="O6" s="5">
        <v>0</v>
      </c>
      <c r="P6" s="5">
        <v>0</v>
      </c>
      <c r="Q6" s="5">
        <v>5</v>
      </c>
      <c r="R6" s="5">
        <v>1</v>
      </c>
      <c r="S6" s="5">
        <v>0</v>
      </c>
      <c r="T6" s="5">
        <v>0</v>
      </c>
      <c r="U6" s="5">
        <v>1</v>
      </c>
    </row>
    <row r="7" spans="2:23">
      <c r="B7" s="5" t="s">
        <v>474</v>
      </c>
      <c r="C7" s="5" t="s">
        <v>248</v>
      </c>
      <c r="D7" s="5">
        <v>477</v>
      </c>
      <c r="E7" s="5" t="s">
        <v>248</v>
      </c>
      <c r="F7" s="5">
        <v>0</v>
      </c>
      <c r="G7" s="5">
        <v>988</v>
      </c>
      <c r="H7" s="5">
        <v>50</v>
      </c>
      <c r="I7" s="5" t="s">
        <v>459</v>
      </c>
      <c r="J7" s="5" t="s">
        <v>459</v>
      </c>
      <c r="K7" s="5">
        <v>19</v>
      </c>
      <c r="L7" s="5">
        <v>38</v>
      </c>
      <c r="M7" s="5">
        <v>19</v>
      </c>
      <c r="N7" s="5">
        <v>38</v>
      </c>
      <c r="O7" s="5">
        <v>0</v>
      </c>
      <c r="P7" s="5">
        <v>0</v>
      </c>
      <c r="Q7" s="5">
        <v>5</v>
      </c>
      <c r="R7" s="5">
        <v>1</v>
      </c>
      <c r="S7" s="5">
        <v>0</v>
      </c>
      <c r="T7" s="5">
        <v>0</v>
      </c>
      <c r="U7" s="5">
        <v>3</v>
      </c>
    </row>
    <row r="8" spans="2:23">
      <c r="B8" s="5" t="s">
        <v>478</v>
      </c>
      <c r="C8" s="5" t="s">
        <v>251</v>
      </c>
      <c r="D8" s="5">
        <v>6000</v>
      </c>
      <c r="E8" s="5" t="s">
        <v>248</v>
      </c>
      <c r="F8" s="5">
        <v>296</v>
      </c>
      <c r="G8" s="5">
        <v>5000</v>
      </c>
      <c r="H8" s="5">
        <v>20</v>
      </c>
      <c r="I8" s="5">
        <v>95</v>
      </c>
      <c r="J8" s="5">
        <v>105</v>
      </c>
      <c r="K8" s="5">
        <v>44</v>
      </c>
      <c r="L8" s="5">
        <v>52</v>
      </c>
      <c r="M8" s="5">
        <v>44</v>
      </c>
      <c r="N8" s="5">
        <v>52</v>
      </c>
      <c r="O8" s="5">
        <v>0</v>
      </c>
      <c r="P8" s="5">
        <v>0</v>
      </c>
      <c r="Q8" s="5">
        <v>16</v>
      </c>
      <c r="R8" s="5">
        <v>1</v>
      </c>
      <c r="S8" s="5">
        <v>0</v>
      </c>
      <c r="T8" s="5">
        <v>0</v>
      </c>
      <c r="U8" s="5">
        <v>3</v>
      </c>
    </row>
    <row r="9" spans="2:23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3"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8"/>
    </row>
    <row r="11" spans="2:23">
      <c r="B11" s="9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</row>
    <row r="12" spans="2:23">
      <c r="B12" s="12" t="s">
        <v>14</v>
      </c>
      <c r="C12" s="13" t="s">
        <v>0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2:23">
      <c r="B13" s="12" t="s">
        <v>15</v>
      </c>
      <c r="C13" s="14" t="s">
        <v>120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2:23">
      <c r="B14" s="12" t="s">
        <v>16</v>
      </c>
      <c r="C14" s="14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  <row r="15" spans="2:23">
      <c r="B15" s="12" t="s">
        <v>388</v>
      </c>
      <c r="C15" s="13">
        <v>2015</v>
      </c>
    </row>
    <row r="18" spans="2:10" ht="27.75">
      <c r="B18" s="31" t="s">
        <v>256</v>
      </c>
    </row>
    <row r="19" spans="2:10">
      <c r="B19" s="329" t="s">
        <v>109</v>
      </c>
      <c r="C19" s="329" t="s">
        <v>121</v>
      </c>
      <c r="D19" s="329"/>
      <c r="E19" s="329"/>
      <c r="F19" s="329"/>
      <c r="G19" s="329"/>
      <c r="H19" s="329"/>
    </row>
    <row r="20" spans="2:10">
      <c r="B20" s="329"/>
      <c r="C20" s="329" t="s">
        <v>122</v>
      </c>
      <c r="D20" s="329"/>
      <c r="E20" s="329"/>
      <c r="F20" s="329"/>
      <c r="G20" s="329"/>
      <c r="H20" s="329"/>
    </row>
    <row r="21" spans="2:10" ht="80.25" customHeight="1">
      <c r="B21" s="329"/>
      <c r="C21" s="2" t="s">
        <v>123</v>
      </c>
      <c r="D21" s="2" t="s">
        <v>124</v>
      </c>
      <c r="E21" s="2" t="s">
        <v>257</v>
      </c>
      <c r="F21" s="2" t="s">
        <v>258</v>
      </c>
      <c r="G21" s="2" t="s">
        <v>425</v>
      </c>
      <c r="H21" s="4" t="s">
        <v>125</v>
      </c>
    </row>
    <row r="22" spans="2:10">
      <c r="B22" s="5" t="s">
        <v>457</v>
      </c>
      <c r="C22" s="5">
        <v>0</v>
      </c>
      <c r="D22" s="5">
        <v>1</v>
      </c>
      <c r="E22" s="5">
        <v>1</v>
      </c>
      <c r="F22" s="5">
        <v>4</v>
      </c>
      <c r="G22" s="5">
        <v>0</v>
      </c>
      <c r="H22" s="5">
        <v>0</v>
      </c>
    </row>
    <row r="23" spans="2:10">
      <c r="B23" s="5" t="s">
        <v>474</v>
      </c>
      <c r="C23" s="5">
        <v>0</v>
      </c>
      <c r="D23" s="5">
        <v>0</v>
      </c>
      <c r="E23" s="5">
        <v>0</v>
      </c>
      <c r="F23" s="5">
        <v>6</v>
      </c>
      <c r="G23" s="5"/>
      <c r="H23" s="5" t="s">
        <v>475</v>
      </c>
    </row>
    <row r="24" spans="2:10">
      <c r="B24" s="5" t="s">
        <v>477</v>
      </c>
      <c r="C24" s="5">
        <v>0</v>
      </c>
      <c r="D24" s="5">
        <v>0</v>
      </c>
      <c r="E24" s="5">
        <v>2</v>
      </c>
      <c r="F24" s="5">
        <v>14</v>
      </c>
      <c r="G24" s="5">
        <v>1</v>
      </c>
      <c r="H24" s="5">
        <v>0</v>
      </c>
    </row>
    <row r="25" spans="2:10">
      <c r="B25" s="6"/>
      <c r="C25" s="7"/>
      <c r="D25" s="7"/>
      <c r="E25" s="7"/>
      <c r="F25" s="7"/>
      <c r="G25" s="15"/>
      <c r="H25" s="8"/>
    </row>
    <row r="26" spans="2:10">
      <c r="B26" s="9"/>
      <c r="C26" s="10"/>
      <c r="D26" s="10"/>
      <c r="E26" s="10"/>
      <c r="F26" s="10"/>
      <c r="G26" s="16"/>
      <c r="H26" s="11"/>
    </row>
    <row r="27" spans="2:10">
      <c r="B27" s="12" t="s">
        <v>14</v>
      </c>
      <c r="C27" s="13" t="s">
        <v>0</v>
      </c>
      <c r="J27" s="3"/>
    </row>
    <row r="28" spans="2:10">
      <c r="B28" s="12" t="s">
        <v>15</v>
      </c>
      <c r="C28" s="14" t="s">
        <v>120</v>
      </c>
      <c r="D28" s="3"/>
      <c r="E28" s="3"/>
      <c r="F28" s="3"/>
      <c r="G28" s="3"/>
      <c r="H28" s="3"/>
      <c r="I28" s="3"/>
      <c r="J28" s="3"/>
    </row>
    <row r="29" spans="2:10">
      <c r="B29" s="12" t="s">
        <v>389</v>
      </c>
      <c r="C29" s="14">
        <v>2015</v>
      </c>
      <c r="D29" s="3"/>
      <c r="E29" s="3"/>
      <c r="F29" s="3"/>
      <c r="G29" s="3"/>
      <c r="H29" s="3"/>
      <c r="I29" s="3"/>
      <c r="J29" s="3"/>
    </row>
    <row r="30" spans="2:10">
      <c r="B30" s="12" t="s">
        <v>16</v>
      </c>
      <c r="C30" s="13"/>
    </row>
    <row r="34" spans="2:26" ht="27.75">
      <c r="B34" s="31" t="s">
        <v>126</v>
      </c>
    </row>
    <row r="35" spans="2:26" ht="22.5" customHeight="1">
      <c r="B35" s="328" t="s">
        <v>109</v>
      </c>
      <c r="C35" s="328" t="s">
        <v>127</v>
      </c>
      <c r="D35" s="328"/>
      <c r="E35" s="328" t="s">
        <v>262</v>
      </c>
      <c r="F35" s="328"/>
      <c r="G35" s="328" t="s">
        <v>426</v>
      </c>
      <c r="H35" s="328"/>
      <c r="I35" s="328" t="s">
        <v>128</v>
      </c>
      <c r="J35" s="328"/>
      <c r="K35" s="328" t="s">
        <v>129</v>
      </c>
      <c r="L35" s="328"/>
      <c r="M35" s="328" t="s">
        <v>130</v>
      </c>
      <c r="N35" s="328"/>
      <c r="O35" s="328" t="s">
        <v>131</v>
      </c>
      <c r="P35" s="328"/>
      <c r="Q35" s="328" t="s">
        <v>132</v>
      </c>
      <c r="R35" s="328"/>
      <c r="S35" s="328" t="s">
        <v>133</v>
      </c>
      <c r="T35" s="328"/>
      <c r="U35" s="3"/>
    </row>
    <row r="36" spans="2:26" ht="22.5" customHeight="1">
      <c r="B36" s="328"/>
      <c r="C36" s="17" t="s">
        <v>134</v>
      </c>
      <c r="D36" s="17" t="s">
        <v>135</v>
      </c>
      <c r="E36" s="17" t="s">
        <v>134</v>
      </c>
      <c r="F36" s="17" t="s">
        <v>135</v>
      </c>
      <c r="G36" s="17" t="s">
        <v>134</v>
      </c>
      <c r="H36" s="17" t="s">
        <v>135</v>
      </c>
      <c r="I36" s="17" t="s">
        <v>134</v>
      </c>
      <c r="J36" s="17" t="s">
        <v>135</v>
      </c>
      <c r="K36" s="17" t="s">
        <v>134</v>
      </c>
      <c r="L36" s="17" t="s">
        <v>135</v>
      </c>
      <c r="M36" s="17" t="s">
        <v>135</v>
      </c>
      <c r="N36" s="17" t="s">
        <v>134</v>
      </c>
      <c r="O36" s="17" t="s">
        <v>134</v>
      </c>
      <c r="P36" s="17" t="s">
        <v>135</v>
      </c>
      <c r="Q36" s="17" t="s">
        <v>134</v>
      </c>
      <c r="R36" s="17" t="s">
        <v>135</v>
      </c>
      <c r="S36" s="17" t="s">
        <v>134</v>
      </c>
      <c r="T36" s="17" t="s">
        <v>135</v>
      </c>
    </row>
    <row r="37" spans="2:26">
      <c r="B37" s="5" t="s">
        <v>457</v>
      </c>
      <c r="C37" s="5">
        <v>10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1</v>
      </c>
      <c r="J37" s="5">
        <v>0</v>
      </c>
      <c r="K37" s="5">
        <v>0</v>
      </c>
      <c r="L37" s="5">
        <v>0</v>
      </c>
      <c r="M37" s="5">
        <v>1</v>
      </c>
      <c r="N37" s="5">
        <v>6</v>
      </c>
      <c r="O37" s="5">
        <v>2</v>
      </c>
      <c r="P37" s="5">
        <v>2</v>
      </c>
      <c r="Q37" s="5">
        <v>5</v>
      </c>
      <c r="R37" s="5">
        <v>0</v>
      </c>
      <c r="S37" s="5">
        <v>0</v>
      </c>
      <c r="T37" s="5">
        <v>0</v>
      </c>
    </row>
    <row r="38" spans="2:26" ht="33">
      <c r="B38" s="5" t="s">
        <v>474</v>
      </c>
      <c r="C38" s="18">
        <v>7</v>
      </c>
      <c r="D38" s="18">
        <v>0</v>
      </c>
      <c r="E38" s="18">
        <v>1</v>
      </c>
      <c r="F38" s="18">
        <v>0</v>
      </c>
      <c r="G38" s="18">
        <v>0</v>
      </c>
      <c r="H38" s="18">
        <v>0</v>
      </c>
      <c r="I38" s="18">
        <v>1</v>
      </c>
      <c r="J38" s="18">
        <v>0</v>
      </c>
      <c r="K38" s="18">
        <v>0</v>
      </c>
      <c r="L38" s="18">
        <v>0</v>
      </c>
      <c r="M38" s="18">
        <v>0</v>
      </c>
      <c r="N38" s="18">
        <v>6</v>
      </c>
      <c r="O38" s="18">
        <v>11</v>
      </c>
      <c r="P38" s="18">
        <v>0</v>
      </c>
      <c r="Q38" s="18">
        <v>1</v>
      </c>
      <c r="R38" s="18">
        <v>0</v>
      </c>
      <c r="S38" s="18">
        <v>1</v>
      </c>
      <c r="T38" s="18">
        <v>0</v>
      </c>
    </row>
    <row r="39" spans="2:26">
      <c r="B39" s="5" t="s">
        <v>477</v>
      </c>
      <c r="C39" s="5">
        <v>10</v>
      </c>
      <c r="D39" s="5">
        <v>0</v>
      </c>
      <c r="E39" s="5">
        <v>1</v>
      </c>
      <c r="F39" s="5">
        <v>0</v>
      </c>
      <c r="G39" s="5">
        <v>3</v>
      </c>
      <c r="H39" s="5">
        <v>0</v>
      </c>
      <c r="I39" s="5">
        <v>1</v>
      </c>
      <c r="J39" s="5">
        <v>0</v>
      </c>
      <c r="K39" s="5">
        <v>2</v>
      </c>
      <c r="L39" s="5">
        <v>0</v>
      </c>
      <c r="M39" s="5">
        <v>0</v>
      </c>
      <c r="N39" s="5">
        <v>1</v>
      </c>
      <c r="O39" s="5"/>
      <c r="P39" s="5"/>
      <c r="Q39" s="5">
        <v>0</v>
      </c>
      <c r="R39" s="5">
        <v>0</v>
      </c>
      <c r="S39" s="5">
        <v>1</v>
      </c>
      <c r="T39" s="5">
        <v>0</v>
      </c>
    </row>
    <row r="40" spans="2:26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</row>
    <row r="41" spans="2:26">
      <c r="B41" s="6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8"/>
    </row>
    <row r="42" spans="2:26">
      <c r="B42" s="12" t="s">
        <v>14</v>
      </c>
      <c r="C42" s="13" t="s">
        <v>0</v>
      </c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2:26">
      <c r="B43" s="12" t="s">
        <v>15</v>
      </c>
      <c r="C43" s="14" t="s">
        <v>120</v>
      </c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2:26">
      <c r="B44" s="12" t="s">
        <v>388</v>
      </c>
      <c r="C44" s="14">
        <v>2015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2:26">
      <c r="B45" s="12" t="s">
        <v>16</v>
      </c>
      <c r="C45" s="1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2:26">
      <c r="B46" s="19"/>
      <c r="C46" s="3"/>
      <c r="D46" s="3"/>
      <c r="E46" s="3"/>
      <c r="F46" s="3"/>
      <c r="G46" s="3"/>
      <c r="H46" s="3"/>
      <c r="I46" s="3"/>
      <c r="J46" s="3" t="s">
        <v>12</v>
      </c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2:26" ht="31.5" customHeight="1"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2:26" ht="1.5" customHeight="1">
      <c r="B48" s="19" t="s">
        <v>136</v>
      </c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2:26" ht="30" customHeight="1">
      <c r="B49" s="330" t="s">
        <v>109</v>
      </c>
      <c r="C49" s="328" t="s">
        <v>137</v>
      </c>
      <c r="D49" s="328"/>
      <c r="E49" s="328"/>
      <c r="F49" s="328"/>
      <c r="G49" s="329" t="s">
        <v>138</v>
      </c>
    </row>
    <row r="50" spans="2:26" ht="15" customHeight="1">
      <c r="B50" s="330"/>
      <c r="C50" s="334" t="s">
        <v>139</v>
      </c>
      <c r="D50" s="334" t="s">
        <v>140</v>
      </c>
      <c r="E50" s="334" t="s">
        <v>259</v>
      </c>
      <c r="F50" s="334" t="s">
        <v>260</v>
      </c>
      <c r="G50" s="329"/>
    </row>
    <row r="51" spans="2:26" ht="19.5" customHeight="1">
      <c r="B51" s="330"/>
      <c r="C51" s="334"/>
      <c r="D51" s="334"/>
      <c r="E51" s="334"/>
      <c r="F51" s="334"/>
      <c r="G51" s="329"/>
    </row>
    <row r="52" spans="2:26" ht="90" customHeight="1">
      <c r="B52" s="330"/>
      <c r="C52" s="334"/>
      <c r="D52" s="334"/>
      <c r="E52" s="334"/>
      <c r="F52" s="334"/>
      <c r="G52" s="329"/>
    </row>
    <row r="53" spans="2:26">
      <c r="B53" s="5" t="s">
        <v>457</v>
      </c>
      <c r="C53" s="5" t="s">
        <v>248</v>
      </c>
      <c r="D53" s="5" t="s">
        <v>251</v>
      </c>
      <c r="E53" s="5" t="s">
        <v>251</v>
      </c>
      <c r="F53" s="5">
        <v>0</v>
      </c>
      <c r="G53" s="5" t="s">
        <v>251</v>
      </c>
    </row>
    <row r="54" spans="2:26">
      <c r="B54" s="5" t="s">
        <v>474</v>
      </c>
      <c r="C54" s="5" t="s">
        <v>248</v>
      </c>
      <c r="D54" s="5" t="s">
        <v>251</v>
      </c>
      <c r="E54" s="5" t="s">
        <v>248</v>
      </c>
      <c r="F54" s="5">
        <v>0</v>
      </c>
      <c r="G54" s="5" t="s">
        <v>248</v>
      </c>
    </row>
    <row r="55" spans="2:26">
      <c r="B55" s="5" t="s">
        <v>477</v>
      </c>
      <c r="C55" s="5" t="s">
        <v>248</v>
      </c>
      <c r="D55" s="5" t="s">
        <v>251</v>
      </c>
      <c r="E55" s="5" t="s">
        <v>251</v>
      </c>
      <c r="F55" s="5"/>
      <c r="G55" s="5" t="s">
        <v>248</v>
      </c>
    </row>
    <row r="56" spans="2:26">
      <c r="B56" s="6"/>
      <c r="C56" s="7"/>
      <c r="D56" s="7"/>
      <c r="E56" s="7"/>
      <c r="F56" s="7"/>
      <c r="G56" s="8"/>
    </row>
    <row r="57" spans="2:26">
      <c r="B57" s="12" t="s">
        <v>14</v>
      </c>
      <c r="C57" s="13" t="s">
        <v>0</v>
      </c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2:26">
      <c r="B58" s="12" t="s">
        <v>15</v>
      </c>
      <c r="C58" s="14" t="s">
        <v>120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2:26">
      <c r="B59" s="12" t="s">
        <v>388</v>
      </c>
      <c r="C59" s="14">
        <v>2015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2:26">
      <c r="B60" s="12" t="s">
        <v>16</v>
      </c>
      <c r="C60" s="1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2:26">
      <c r="B61" s="20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</row>
    <row r="62" spans="2:26">
      <c r="B62" s="20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</row>
    <row r="63" spans="2:26" ht="15" customHeight="1">
      <c r="B63" s="330" t="s">
        <v>109</v>
      </c>
      <c r="C63" s="330" t="s">
        <v>390</v>
      </c>
      <c r="D63" s="330" t="s">
        <v>391</v>
      </c>
      <c r="E63" s="3"/>
      <c r="F63" s="3"/>
      <c r="G63" s="3"/>
      <c r="H63" s="3"/>
      <c r="I63" s="3"/>
      <c r="J63" s="3"/>
      <c r="K63" s="3"/>
    </row>
    <row r="64" spans="2:26" ht="15" customHeight="1">
      <c r="B64" s="330"/>
      <c r="C64" s="330"/>
      <c r="D64" s="330"/>
      <c r="E64" s="3"/>
      <c r="F64" s="3"/>
      <c r="G64" s="3"/>
      <c r="H64" s="3"/>
      <c r="I64" s="3"/>
      <c r="J64" s="3"/>
      <c r="K64" s="3"/>
    </row>
    <row r="65" spans="2:19">
      <c r="B65" s="330"/>
      <c r="C65" s="330"/>
      <c r="D65" s="330"/>
      <c r="E65" s="3"/>
      <c r="F65" s="3"/>
      <c r="G65" s="3"/>
      <c r="H65" s="3"/>
      <c r="I65" s="3"/>
      <c r="J65" s="3"/>
      <c r="K65" s="3"/>
    </row>
    <row r="66" spans="2:19" ht="48" customHeight="1">
      <c r="B66" s="330"/>
      <c r="C66" s="330"/>
      <c r="D66" s="330"/>
      <c r="E66" s="3"/>
      <c r="F66" s="3"/>
      <c r="G66" s="3"/>
      <c r="H66" s="3"/>
      <c r="I66" s="3"/>
      <c r="J66" s="3"/>
      <c r="K66" s="3"/>
    </row>
    <row r="67" spans="2:19">
      <c r="B67" s="5" t="s">
        <v>457</v>
      </c>
      <c r="C67" s="5" t="s">
        <v>251</v>
      </c>
      <c r="D67" s="5">
        <v>26</v>
      </c>
      <c r="E67" s="3"/>
      <c r="F67" s="3"/>
      <c r="G67" s="3"/>
      <c r="H67" s="3"/>
      <c r="I67" s="3"/>
      <c r="J67" s="3"/>
      <c r="K67" s="3"/>
    </row>
    <row r="68" spans="2:19">
      <c r="B68" s="5" t="s">
        <v>474</v>
      </c>
      <c r="C68" s="5" t="s">
        <v>248</v>
      </c>
      <c r="D68" s="5">
        <v>18</v>
      </c>
      <c r="E68" s="3"/>
      <c r="F68" s="3"/>
      <c r="G68" s="3"/>
      <c r="H68" s="3"/>
      <c r="I68" s="3"/>
      <c r="J68" s="3"/>
      <c r="K68" s="3"/>
    </row>
    <row r="69" spans="2:19">
      <c r="B69" s="5" t="s">
        <v>477</v>
      </c>
      <c r="C69" s="5" t="s">
        <v>251</v>
      </c>
      <c r="D69" s="5">
        <v>36</v>
      </c>
      <c r="E69" s="3"/>
      <c r="F69" s="3"/>
      <c r="G69" s="3"/>
      <c r="H69" s="3"/>
      <c r="I69" s="3"/>
      <c r="J69" s="3"/>
      <c r="K69" s="3"/>
    </row>
    <row r="70" spans="2:19">
      <c r="B70" s="6"/>
      <c r="C70" s="8"/>
      <c r="D70" s="21"/>
      <c r="E70" s="3"/>
      <c r="F70" s="3"/>
      <c r="G70" s="3"/>
      <c r="H70" s="3"/>
      <c r="I70" s="3"/>
      <c r="J70" s="3"/>
      <c r="K70" s="3"/>
    </row>
    <row r="71" spans="2:19">
      <c r="B71" s="9"/>
      <c r="C71" s="11"/>
      <c r="D71" s="22"/>
      <c r="E71" s="3"/>
      <c r="F71" s="3"/>
      <c r="G71" s="3"/>
      <c r="H71" s="3"/>
      <c r="I71" s="3"/>
      <c r="J71" s="3"/>
      <c r="K71" s="3"/>
    </row>
    <row r="72" spans="2:19">
      <c r="B72" s="9"/>
      <c r="C72" s="11"/>
      <c r="D72" s="22"/>
      <c r="E72" s="3"/>
      <c r="F72" s="3"/>
      <c r="G72" s="3"/>
      <c r="H72" s="3"/>
      <c r="I72" s="3"/>
      <c r="J72" s="3"/>
      <c r="K72" s="3"/>
    </row>
    <row r="73" spans="2:19">
      <c r="B73" s="12" t="s">
        <v>14</v>
      </c>
      <c r="C73" s="13" t="s">
        <v>0</v>
      </c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</row>
    <row r="74" spans="2:19">
      <c r="B74" s="12" t="s">
        <v>15</v>
      </c>
      <c r="C74" s="14" t="s">
        <v>120</v>
      </c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</row>
    <row r="75" spans="2:19">
      <c r="B75" s="12" t="s">
        <v>389</v>
      </c>
      <c r="C75" s="14">
        <v>2015</v>
      </c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</row>
    <row r="76" spans="2:19">
      <c r="B76" s="12" t="s">
        <v>16</v>
      </c>
      <c r="C76" s="1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</row>
    <row r="77" spans="2:19">
      <c r="B77" s="20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</row>
    <row r="78" spans="2:19">
      <c r="B78" s="20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</row>
    <row r="79" spans="2:19">
      <c r="B79" s="20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</row>
    <row r="80" spans="2:19" ht="27.75">
      <c r="B80" s="31" t="s">
        <v>141</v>
      </c>
      <c r="C80" s="31"/>
    </row>
    <row r="81" spans="2:11" ht="40.5" customHeight="1">
      <c r="B81" s="335" t="s">
        <v>109</v>
      </c>
      <c r="C81" s="331" t="s">
        <v>144</v>
      </c>
      <c r="D81" s="23" t="s">
        <v>142</v>
      </c>
      <c r="E81" s="24"/>
      <c r="F81" s="24"/>
      <c r="G81" s="328" t="s">
        <v>143</v>
      </c>
      <c r="H81" s="328"/>
      <c r="I81" s="328"/>
      <c r="J81" s="328"/>
      <c r="K81" s="3"/>
    </row>
    <row r="82" spans="2:11" ht="27.75" customHeight="1">
      <c r="B82" s="336"/>
      <c r="C82" s="332"/>
      <c r="D82" s="338" t="s">
        <v>145</v>
      </c>
      <c r="E82" s="338" t="s">
        <v>263</v>
      </c>
      <c r="F82" s="338" t="s">
        <v>261</v>
      </c>
      <c r="G82" s="338" t="s">
        <v>146</v>
      </c>
      <c r="H82" s="338" t="s">
        <v>147</v>
      </c>
      <c r="I82" s="338" t="s">
        <v>148</v>
      </c>
      <c r="J82" s="338" t="s">
        <v>149</v>
      </c>
    </row>
    <row r="83" spans="2:11" ht="27.75" customHeight="1">
      <c r="B83" s="336"/>
      <c r="C83" s="332"/>
      <c r="D83" s="339"/>
      <c r="E83" s="339"/>
      <c r="F83" s="339"/>
      <c r="G83" s="339"/>
      <c r="H83" s="339"/>
      <c r="I83" s="339"/>
      <c r="J83" s="339"/>
    </row>
    <row r="84" spans="2:11" ht="62.25" customHeight="1">
      <c r="B84" s="337"/>
      <c r="C84" s="333"/>
      <c r="D84" s="340"/>
      <c r="E84" s="340"/>
      <c r="F84" s="340"/>
      <c r="G84" s="340"/>
      <c r="H84" s="340"/>
      <c r="I84" s="340"/>
      <c r="J84" s="340"/>
    </row>
    <row r="85" spans="2:11">
      <c r="B85" s="25">
        <v>1</v>
      </c>
      <c r="C85" s="26"/>
      <c r="D85" s="26"/>
      <c r="F85" s="26"/>
      <c r="G85" s="27"/>
      <c r="H85" s="26"/>
      <c r="I85" s="26"/>
      <c r="J85" s="28"/>
    </row>
    <row r="86" spans="2:11">
      <c r="B86" s="29" t="s">
        <v>458</v>
      </c>
      <c r="C86" s="10" t="s">
        <v>150</v>
      </c>
      <c r="D86" s="10">
        <v>12</v>
      </c>
      <c r="E86" s="26">
        <v>12</v>
      </c>
      <c r="F86" s="10">
        <v>0</v>
      </c>
      <c r="G86" s="30">
        <v>72.3</v>
      </c>
      <c r="H86" s="10">
        <v>77.099999999999994</v>
      </c>
      <c r="I86" s="10" t="s">
        <v>459</v>
      </c>
      <c r="J86" s="11">
        <v>65.599999999999994</v>
      </c>
    </row>
    <row r="87" spans="2:11">
      <c r="B87" s="29"/>
      <c r="C87" s="10" t="s">
        <v>151</v>
      </c>
      <c r="D87" s="10">
        <v>10</v>
      </c>
      <c r="E87" s="10">
        <v>10</v>
      </c>
      <c r="F87" s="10">
        <v>0</v>
      </c>
      <c r="G87" s="30">
        <v>77.3</v>
      </c>
      <c r="H87" s="10">
        <v>69.3</v>
      </c>
      <c r="I87" s="10" t="s">
        <v>459</v>
      </c>
      <c r="J87" s="11">
        <v>74.099999999999994</v>
      </c>
    </row>
    <row r="88" spans="2:11">
      <c r="B88" s="29"/>
      <c r="C88" s="10" t="s">
        <v>152</v>
      </c>
      <c r="D88" s="10">
        <v>6</v>
      </c>
      <c r="E88" s="10">
        <v>6</v>
      </c>
      <c r="F88" s="10">
        <v>0</v>
      </c>
      <c r="G88" s="30">
        <v>71.2</v>
      </c>
      <c r="H88" s="10">
        <v>65.099999999999994</v>
      </c>
      <c r="I88" s="10" t="s">
        <v>459</v>
      </c>
      <c r="J88" s="11">
        <v>62</v>
      </c>
    </row>
    <row r="89" spans="2:11">
      <c r="B89" s="29"/>
      <c r="C89" s="10" t="s">
        <v>153</v>
      </c>
      <c r="D89" s="10">
        <v>8</v>
      </c>
      <c r="E89" s="10">
        <v>8</v>
      </c>
      <c r="F89" s="10">
        <v>0</v>
      </c>
      <c r="G89" s="30">
        <v>63</v>
      </c>
      <c r="H89" s="10">
        <v>62.1</v>
      </c>
      <c r="I89" s="10" t="s">
        <v>459</v>
      </c>
      <c r="J89" s="11">
        <v>70.400000000000006</v>
      </c>
    </row>
    <row r="90" spans="2:11">
      <c r="B90" s="29"/>
      <c r="C90" s="10" t="s">
        <v>154</v>
      </c>
      <c r="D90" s="10">
        <v>9</v>
      </c>
      <c r="E90" s="10">
        <v>7</v>
      </c>
      <c r="F90" s="10">
        <v>0</v>
      </c>
      <c r="G90" s="30">
        <v>57.8</v>
      </c>
      <c r="H90" s="10">
        <v>46.2</v>
      </c>
      <c r="I90" s="10">
        <v>56.6</v>
      </c>
      <c r="J90" s="11">
        <v>60.7</v>
      </c>
    </row>
    <row r="91" spans="2:11">
      <c r="B91" s="29"/>
      <c r="C91" s="10" t="s">
        <v>155</v>
      </c>
      <c r="D91" s="10">
        <v>9</v>
      </c>
      <c r="E91" s="10">
        <v>9</v>
      </c>
      <c r="F91" s="10">
        <v>0</v>
      </c>
      <c r="G91" s="30">
        <v>58.6</v>
      </c>
      <c r="H91" s="10">
        <v>46.2</v>
      </c>
      <c r="I91" s="10">
        <v>54.8</v>
      </c>
      <c r="J91" s="11">
        <v>64</v>
      </c>
    </row>
    <row r="92" spans="2:11">
      <c r="B92" s="29"/>
      <c r="C92" s="10" t="s">
        <v>156</v>
      </c>
      <c r="D92" s="10">
        <v>11</v>
      </c>
      <c r="E92" s="10">
        <v>9</v>
      </c>
      <c r="F92" s="10">
        <v>2</v>
      </c>
      <c r="G92" s="30">
        <v>63.1</v>
      </c>
      <c r="H92" s="10">
        <v>47</v>
      </c>
      <c r="I92" s="10">
        <v>59.2</v>
      </c>
      <c r="J92" s="11">
        <v>67.3</v>
      </c>
    </row>
    <row r="93" spans="2:11">
      <c r="B93" s="29"/>
      <c r="C93" s="10"/>
      <c r="D93" s="10"/>
      <c r="E93" s="10"/>
      <c r="F93" s="10"/>
      <c r="G93" s="30"/>
      <c r="H93" s="10"/>
      <c r="I93" s="10"/>
      <c r="J93" s="11"/>
    </row>
    <row r="94" spans="2:11">
      <c r="B94" s="29">
        <v>2</v>
      </c>
      <c r="C94" s="10"/>
      <c r="D94" s="10"/>
      <c r="E94" s="10"/>
      <c r="F94" s="10"/>
      <c r="G94" s="30"/>
      <c r="H94" s="10"/>
      <c r="I94" s="10"/>
      <c r="J94" s="11"/>
    </row>
    <row r="95" spans="2:11">
      <c r="B95" s="29" t="s">
        <v>474</v>
      </c>
      <c r="C95" s="10" t="s">
        <v>150</v>
      </c>
      <c r="D95" s="10">
        <v>8</v>
      </c>
      <c r="E95" s="10">
        <v>8</v>
      </c>
      <c r="F95" s="10">
        <v>0</v>
      </c>
      <c r="G95" s="30">
        <v>77.569999999999993</v>
      </c>
      <c r="H95" s="10">
        <v>85.98</v>
      </c>
      <c r="I95" s="10" t="s">
        <v>459</v>
      </c>
      <c r="J95" s="11">
        <v>81.63</v>
      </c>
    </row>
    <row r="96" spans="2:11">
      <c r="B96" s="29"/>
      <c r="C96" s="10" t="s">
        <v>151</v>
      </c>
      <c r="D96" s="10">
        <v>9</v>
      </c>
      <c r="E96" s="10">
        <v>9</v>
      </c>
      <c r="F96" s="10">
        <v>0</v>
      </c>
      <c r="G96" s="30">
        <v>73.45</v>
      </c>
      <c r="H96" s="10">
        <v>76.13</v>
      </c>
      <c r="I96" s="10" t="s">
        <v>459</v>
      </c>
      <c r="J96" s="11">
        <v>73.540000000000006</v>
      </c>
    </row>
    <row r="97" spans="2:10">
      <c r="B97" s="29"/>
      <c r="C97" s="10" t="s">
        <v>152</v>
      </c>
      <c r="D97" s="10">
        <v>4</v>
      </c>
      <c r="E97" s="10">
        <v>4</v>
      </c>
      <c r="F97" s="10">
        <v>0</v>
      </c>
      <c r="G97" s="30">
        <v>76.64</v>
      </c>
      <c r="H97" s="10">
        <v>69.55</v>
      </c>
      <c r="I97" s="10" t="s">
        <v>459</v>
      </c>
      <c r="J97" s="11">
        <v>85.3</v>
      </c>
    </row>
    <row r="98" spans="2:10">
      <c r="B98" s="29"/>
      <c r="C98" s="10" t="s">
        <v>153</v>
      </c>
      <c r="D98" s="10">
        <v>3</v>
      </c>
      <c r="E98" s="10">
        <v>3</v>
      </c>
      <c r="F98" s="10">
        <v>0</v>
      </c>
      <c r="G98" s="30">
        <v>70.77</v>
      </c>
      <c r="H98" s="10">
        <v>74.77</v>
      </c>
      <c r="I98" s="10" t="s">
        <v>459</v>
      </c>
      <c r="J98" s="11">
        <v>83.47</v>
      </c>
    </row>
    <row r="99" spans="2:10">
      <c r="B99" s="29"/>
      <c r="C99" s="10" t="s">
        <v>154</v>
      </c>
      <c r="D99" s="10">
        <v>15</v>
      </c>
      <c r="E99" s="10">
        <v>13</v>
      </c>
      <c r="F99" s="10">
        <v>2</v>
      </c>
      <c r="G99" s="30">
        <v>53.85</v>
      </c>
      <c r="H99" s="10">
        <v>51.61</v>
      </c>
      <c r="I99" s="10">
        <v>54.91</v>
      </c>
      <c r="J99" s="11">
        <v>58.62</v>
      </c>
    </row>
    <row r="100" spans="2:10">
      <c r="B100" s="29"/>
      <c r="C100" s="10" t="s">
        <v>155</v>
      </c>
      <c r="D100" s="10">
        <v>9</v>
      </c>
      <c r="E100" s="10">
        <v>9</v>
      </c>
      <c r="F100" s="10">
        <v>0</v>
      </c>
      <c r="G100" s="30">
        <v>50.71</v>
      </c>
      <c r="H100" s="10">
        <v>62.93</v>
      </c>
      <c r="I100" s="10">
        <v>57.32</v>
      </c>
      <c r="J100" s="11">
        <v>72.81</v>
      </c>
    </row>
    <row r="101" spans="2:10">
      <c r="B101" s="29"/>
      <c r="C101" s="10" t="s">
        <v>156</v>
      </c>
      <c r="D101" s="10">
        <v>10</v>
      </c>
      <c r="E101" s="10">
        <v>10</v>
      </c>
      <c r="F101" s="10">
        <v>0</v>
      </c>
      <c r="G101" s="30"/>
      <c r="H101" s="10">
        <v>50.84</v>
      </c>
      <c r="I101" s="10">
        <v>65.02</v>
      </c>
      <c r="J101" s="11">
        <v>70.69</v>
      </c>
    </row>
    <row r="102" spans="2:10">
      <c r="B102" s="29"/>
      <c r="C102" s="10"/>
      <c r="D102" s="10"/>
      <c r="E102" s="10"/>
      <c r="F102" s="10"/>
      <c r="G102" s="30"/>
      <c r="H102" s="10"/>
      <c r="I102" s="10"/>
      <c r="J102" s="11"/>
    </row>
    <row r="103" spans="2:10">
      <c r="B103" s="29">
        <v>3</v>
      </c>
      <c r="C103" s="10"/>
      <c r="D103" s="10"/>
      <c r="E103" s="10"/>
      <c r="F103" s="10"/>
      <c r="G103" s="30"/>
      <c r="H103" s="10"/>
      <c r="I103" s="10"/>
      <c r="J103" s="11"/>
    </row>
    <row r="104" spans="2:10">
      <c r="B104" s="29" t="s">
        <v>477</v>
      </c>
      <c r="C104" s="10" t="s">
        <v>150</v>
      </c>
      <c r="D104" s="10">
        <v>18</v>
      </c>
      <c r="E104" s="10">
        <v>18</v>
      </c>
      <c r="F104" s="10">
        <v>0</v>
      </c>
      <c r="G104" s="30">
        <v>74</v>
      </c>
      <c r="H104" s="10">
        <v>69</v>
      </c>
      <c r="I104" s="10">
        <v>57.7</v>
      </c>
      <c r="J104" s="11">
        <v>79.900000000000006</v>
      </c>
    </row>
    <row r="105" spans="2:10">
      <c r="B105" s="29"/>
      <c r="C105" s="10" t="s">
        <v>151</v>
      </c>
      <c r="D105" s="10">
        <v>17</v>
      </c>
      <c r="E105" s="10">
        <v>14</v>
      </c>
      <c r="F105" s="10">
        <v>3</v>
      </c>
      <c r="G105" s="30">
        <v>69.3</v>
      </c>
      <c r="H105" s="10">
        <v>53.3</v>
      </c>
      <c r="I105" s="10">
        <v>64.8</v>
      </c>
      <c r="J105" s="11">
        <v>61.4</v>
      </c>
    </row>
    <row r="106" spans="2:10">
      <c r="B106" s="29"/>
      <c r="C106" s="10" t="s">
        <v>152</v>
      </c>
      <c r="D106" s="10">
        <v>14</v>
      </c>
      <c r="E106" s="10">
        <v>13</v>
      </c>
      <c r="F106" s="10">
        <v>1</v>
      </c>
      <c r="G106" s="30">
        <v>59.5</v>
      </c>
      <c r="H106" s="10">
        <v>71.900000000000006</v>
      </c>
      <c r="I106" s="10">
        <v>75.8</v>
      </c>
      <c r="J106" s="11">
        <v>83</v>
      </c>
    </row>
    <row r="107" spans="2:10">
      <c r="B107" s="29"/>
      <c r="C107" s="10" t="s">
        <v>153</v>
      </c>
      <c r="D107" s="10">
        <v>10</v>
      </c>
      <c r="E107" s="10">
        <v>10</v>
      </c>
      <c r="F107" s="10">
        <v>0</v>
      </c>
      <c r="G107" s="30">
        <v>71.900000000000006</v>
      </c>
      <c r="H107" s="10">
        <v>67.099999999999994</v>
      </c>
      <c r="I107" s="10">
        <v>72.3</v>
      </c>
      <c r="J107" s="11">
        <v>71.8</v>
      </c>
    </row>
    <row r="108" spans="2:10">
      <c r="B108" s="29"/>
      <c r="C108" s="10" t="s">
        <v>154</v>
      </c>
      <c r="D108" s="10">
        <v>26</v>
      </c>
      <c r="E108" s="10">
        <v>21</v>
      </c>
      <c r="F108" s="10">
        <v>6</v>
      </c>
      <c r="G108" s="30">
        <v>60.9</v>
      </c>
      <c r="H108" s="10">
        <v>56.4</v>
      </c>
      <c r="I108" s="10">
        <v>56.2</v>
      </c>
      <c r="J108" s="11">
        <v>51.1</v>
      </c>
    </row>
    <row r="109" spans="2:10">
      <c r="B109" s="29"/>
      <c r="C109" s="10" t="s">
        <v>155</v>
      </c>
      <c r="D109" s="10">
        <v>26</v>
      </c>
      <c r="E109" s="10">
        <v>22</v>
      </c>
      <c r="F109" s="10">
        <v>4</v>
      </c>
      <c r="G109" s="30">
        <v>51</v>
      </c>
      <c r="H109" s="10">
        <v>52.6</v>
      </c>
      <c r="I109" s="10">
        <v>68.400000000000006</v>
      </c>
      <c r="J109" s="11">
        <v>69</v>
      </c>
    </row>
    <row r="110" spans="2:10">
      <c r="B110" s="29"/>
      <c r="C110" s="10" t="s">
        <v>156</v>
      </c>
      <c r="D110" s="10">
        <v>31</v>
      </c>
      <c r="E110" s="10">
        <v>28</v>
      </c>
      <c r="F110" s="10">
        <v>3</v>
      </c>
      <c r="G110" s="30">
        <v>63.7</v>
      </c>
      <c r="H110" s="10">
        <v>50.2</v>
      </c>
      <c r="I110" s="10">
        <v>69.7</v>
      </c>
      <c r="J110" s="11">
        <v>58.7</v>
      </c>
    </row>
    <row r="111" spans="2:10">
      <c r="B111" s="29"/>
      <c r="C111" s="10" t="s">
        <v>490</v>
      </c>
      <c r="D111" s="10">
        <v>42</v>
      </c>
      <c r="E111" s="10">
        <v>40</v>
      </c>
      <c r="F111" s="10">
        <v>2</v>
      </c>
      <c r="G111" s="30">
        <v>54.5</v>
      </c>
      <c r="H111" s="10">
        <v>58.5</v>
      </c>
      <c r="I111" s="10">
        <v>54.3</v>
      </c>
      <c r="J111" s="11">
        <v>63.4</v>
      </c>
    </row>
    <row r="112" spans="2:10">
      <c r="B112" s="29"/>
      <c r="C112" s="10" t="s">
        <v>491</v>
      </c>
      <c r="D112" s="10">
        <v>43</v>
      </c>
      <c r="E112" s="10">
        <v>43</v>
      </c>
      <c r="F112" s="10">
        <v>0</v>
      </c>
      <c r="G112" s="30">
        <v>54.3</v>
      </c>
      <c r="H112" s="10">
        <v>58.5</v>
      </c>
      <c r="I112" s="10">
        <v>55</v>
      </c>
      <c r="J112" s="11">
        <v>63.8</v>
      </c>
    </row>
    <row r="113" spans="1:10">
      <c r="B113" s="29"/>
      <c r="C113" s="10" t="s">
        <v>492</v>
      </c>
      <c r="D113" s="10">
        <v>32</v>
      </c>
      <c r="E113" s="10">
        <v>31</v>
      </c>
      <c r="F113" s="10">
        <v>1</v>
      </c>
      <c r="G113" s="30">
        <v>56.9</v>
      </c>
      <c r="H113" s="10">
        <v>58.9</v>
      </c>
      <c r="I113" s="10">
        <v>59.4</v>
      </c>
      <c r="J113" s="11">
        <v>69.5</v>
      </c>
    </row>
    <row r="114" spans="1:10">
      <c r="B114" s="29"/>
      <c r="C114" s="10" t="s">
        <v>493</v>
      </c>
      <c r="D114" s="10">
        <v>33</v>
      </c>
      <c r="E114" s="10">
        <v>30</v>
      </c>
      <c r="F114" s="10">
        <v>3</v>
      </c>
      <c r="G114" s="30">
        <v>59.1</v>
      </c>
      <c r="H114" s="10">
        <v>57.2</v>
      </c>
      <c r="I114" s="10">
        <v>62.3</v>
      </c>
      <c r="J114" s="11">
        <v>72.900000000000006</v>
      </c>
    </row>
    <row r="115" spans="1:10">
      <c r="B115" s="29"/>
      <c r="C115" s="10"/>
      <c r="D115" s="10"/>
      <c r="E115" s="10"/>
      <c r="F115" s="10"/>
      <c r="G115" s="30"/>
      <c r="H115" s="10"/>
      <c r="I115" s="10"/>
      <c r="J115" s="11"/>
    </row>
    <row r="116" spans="1:10">
      <c r="B116" s="12" t="s">
        <v>14</v>
      </c>
      <c r="C116" s="13" t="s">
        <v>0</v>
      </c>
    </row>
    <row r="117" spans="1:10">
      <c r="B117" s="12" t="s">
        <v>15</v>
      </c>
      <c r="C117" s="14" t="s">
        <v>120</v>
      </c>
    </row>
    <row r="118" spans="1:10">
      <c r="B118" s="12" t="s">
        <v>388</v>
      </c>
      <c r="C118" s="14">
        <v>2015</v>
      </c>
    </row>
    <row r="119" spans="1:10">
      <c r="B119" s="12" t="s">
        <v>16</v>
      </c>
      <c r="C119" s="13"/>
    </row>
    <row r="123" spans="1:10">
      <c r="A123" s="1">
        <f>+D124</f>
        <v>0</v>
      </c>
    </row>
  </sheetData>
  <mergeCells count="49">
    <mergeCell ref="S35:T35"/>
    <mergeCell ref="U4:U5"/>
    <mergeCell ref="B19:B21"/>
    <mergeCell ref="E3:E5"/>
    <mergeCell ref="H3:H5"/>
    <mergeCell ref="Q3:U3"/>
    <mergeCell ref="K4:L4"/>
    <mergeCell ref="M4:N4"/>
    <mergeCell ref="B3:B5"/>
    <mergeCell ref="C3:C5"/>
    <mergeCell ref="D3:D5"/>
    <mergeCell ref="F3:F5"/>
    <mergeCell ref="G3:G5"/>
    <mergeCell ref="Q4:R4"/>
    <mergeCell ref="S4:T4"/>
    <mergeCell ref="I4:J4"/>
    <mergeCell ref="C81:C84"/>
    <mergeCell ref="E50:E52"/>
    <mergeCell ref="F50:F52"/>
    <mergeCell ref="B81:B84"/>
    <mergeCell ref="G81:J81"/>
    <mergeCell ref="D82:D84"/>
    <mergeCell ref="E82:E84"/>
    <mergeCell ref="F82:F84"/>
    <mergeCell ref="B49:B52"/>
    <mergeCell ref="G49:G52"/>
    <mergeCell ref="C50:C52"/>
    <mergeCell ref="D50:D52"/>
    <mergeCell ref="G82:G84"/>
    <mergeCell ref="H82:H84"/>
    <mergeCell ref="I82:I84"/>
    <mergeCell ref="J82:J84"/>
    <mergeCell ref="B63:B66"/>
    <mergeCell ref="C63:C66"/>
    <mergeCell ref="D63:D66"/>
    <mergeCell ref="K35:L35"/>
    <mergeCell ref="B35:B36"/>
    <mergeCell ref="C35:D35"/>
    <mergeCell ref="C49:F49"/>
    <mergeCell ref="O35:P35"/>
    <mergeCell ref="I35:J35"/>
    <mergeCell ref="Q35:R35"/>
    <mergeCell ref="I3:N3"/>
    <mergeCell ref="C19:H19"/>
    <mergeCell ref="C20:H20"/>
    <mergeCell ref="E35:F35"/>
    <mergeCell ref="G35:H35"/>
    <mergeCell ref="M35:N35"/>
    <mergeCell ref="O3:P3"/>
  </mergeCells>
  <dataValidations count="1">
    <dataValidation type="list" allowBlank="1" showInputMessage="1" showErrorMessage="1" sqref="C67:C72 C6:C11 E6:E11 C53:E56 G53:G56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Z112"/>
  <sheetViews>
    <sheetView zoomScale="50" zoomScaleNormal="50" workbookViewId="0">
      <selection activeCell="D1" sqref="D1"/>
    </sheetView>
  </sheetViews>
  <sheetFormatPr defaultRowHeight="33"/>
  <cols>
    <col min="1" max="1" width="4.28515625" style="236" customWidth="1"/>
    <col min="2" max="2" width="63.85546875" style="236" customWidth="1"/>
    <col min="3" max="3" width="27.5703125" style="236" customWidth="1"/>
    <col min="4" max="4" width="30.42578125" style="236" customWidth="1"/>
    <col min="5" max="5" width="34.5703125" style="236" customWidth="1"/>
    <col min="6" max="6" width="43.5703125" style="236" customWidth="1"/>
    <col min="7" max="7" width="33.5703125" style="236" customWidth="1"/>
    <col min="8" max="8" width="44.5703125" style="236" customWidth="1"/>
    <col min="9" max="9" width="27.42578125" style="236" customWidth="1"/>
    <col min="10" max="10" width="34.7109375" style="236" customWidth="1"/>
    <col min="11" max="11" width="30.28515625" style="236" customWidth="1"/>
    <col min="12" max="12" width="32.5703125" style="236" customWidth="1"/>
    <col min="13" max="13" width="28.28515625" style="236" customWidth="1"/>
    <col min="14" max="14" width="20.5703125" style="236" customWidth="1"/>
    <col min="15" max="15" width="29.42578125" style="236" customWidth="1"/>
    <col min="16" max="16" width="42.85546875" style="236" customWidth="1"/>
    <col min="17" max="17" width="21" style="236" customWidth="1"/>
    <col min="18" max="18" width="34.140625" style="236" customWidth="1"/>
    <col min="19" max="19" width="24.42578125" style="236" customWidth="1"/>
    <col min="20" max="20" width="37.28515625" style="236" customWidth="1"/>
    <col min="21" max="21" width="30.28515625" style="236" customWidth="1"/>
    <col min="22" max="22" width="10.5703125" style="236" customWidth="1"/>
    <col min="23" max="23" width="14.85546875" style="236" bestFit="1" customWidth="1"/>
    <col min="24" max="24" width="10.7109375" style="236" bestFit="1" customWidth="1"/>
    <col min="25" max="25" width="14.85546875" style="236" bestFit="1" customWidth="1"/>
    <col min="26" max="26" width="17.7109375" style="236" customWidth="1"/>
    <col min="27" max="27" width="14.85546875" style="236" bestFit="1" customWidth="1"/>
    <col min="28" max="16384" width="9.140625" style="236"/>
  </cols>
  <sheetData>
    <row r="2" spans="2:23">
      <c r="B2" s="31" t="s">
        <v>108</v>
      </c>
      <c r="T2" s="236" t="s">
        <v>12</v>
      </c>
    </row>
    <row r="3" spans="2:23">
      <c r="B3" s="344" t="s">
        <v>109</v>
      </c>
      <c r="C3" s="347" t="s">
        <v>110</v>
      </c>
      <c r="D3" s="347" t="s">
        <v>111</v>
      </c>
      <c r="E3" s="347" t="s">
        <v>112</v>
      </c>
      <c r="F3" s="347" t="s">
        <v>382</v>
      </c>
      <c r="G3" s="347" t="s">
        <v>383</v>
      </c>
      <c r="H3" s="347" t="s">
        <v>113</v>
      </c>
      <c r="I3" s="346" t="s">
        <v>424</v>
      </c>
      <c r="J3" s="346"/>
      <c r="K3" s="346"/>
      <c r="L3" s="346"/>
      <c r="M3" s="346"/>
      <c r="N3" s="346"/>
      <c r="O3" s="346" t="s">
        <v>433</v>
      </c>
      <c r="P3" s="346"/>
      <c r="Q3" s="346" t="s">
        <v>114</v>
      </c>
      <c r="R3" s="346"/>
      <c r="S3" s="346"/>
      <c r="T3" s="346"/>
      <c r="U3" s="346"/>
    </row>
    <row r="4" spans="2:23">
      <c r="B4" s="348"/>
      <c r="C4" s="347"/>
      <c r="D4" s="347"/>
      <c r="E4" s="347"/>
      <c r="F4" s="347"/>
      <c r="G4" s="347"/>
      <c r="H4" s="347"/>
      <c r="I4" s="344" t="s">
        <v>423</v>
      </c>
      <c r="J4" s="344"/>
      <c r="K4" s="344" t="s">
        <v>432</v>
      </c>
      <c r="L4" s="344"/>
      <c r="M4" s="344" t="s">
        <v>115</v>
      </c>
      <c r="N4" s="344"/>
      <c r="O4" s="237"/>
      <c r="P4" s="237"/>
      <c r="Q4" s="346" t="s">
        <v>384</v>
      </c>
      <c r="R4" s="346"/>
      <c r="S4" s="346" t="s">
        <v>385</v>
      </c>
      <c r="T4" s="346"/>
      <c r="U4" s="343" t="s">
        <v>116</v>
      </c>
      <c r="V4" s="238"/>
    </row>
    <row r="5" spans="2:23" ht="80.25" customHeight="1">
      <c r="B5" s="348"/>
      <c r="C5" s="347"/>
      <c r="D5" s="347"/>
      <c r="E5" s="347"/>
      <c r="F5" s="347"/>
      <c r="G5" s="347"/>
      <c r="H5" s="347"/>
      <c r="I5" s="237" t="s">
        <v>117</v>
      </c>
      <c r="J5" s="237" t="s">
        <v>118</v>
      </c>
      <c r="K5" s="237" t="s">
        <v>117</v>
      </c>
      <c r="L5" s="237" t="s">
        <v>119</v>
      </c>
      <c r="M5" s="237" t="s">
        <v>117</v>
      </c>
      <c r="N5" s="237" t="s">
        <v>118</v>
      </c>
      <c r="O5" s="237" t="s">
        <v>117</v>
      </c>
      <c r="P5" s="237" t="s">
        <v>118</v>
      </c>
      <c r="Q5" s="239" t="s">
        <v>386</v>
      </c>
      <c r="R5" s="239" t="s">
        <v>387</v>
      </c>
      <c r="S5" s="239" t="s">
        <v>386</v>
      </c>
      <c r="T5" s="237" t="s">
        <v>387</v>
      </c>
      <c r="U5" s="343"/>
    </row>
    <row r="6" spans="2:23">
      <c r="B6" s="18" t="s">
        <v>458</v>
      </c>
      <c r="C6" s="18" t="s">
        <v>248</v>
      </c>
      <c r="D6" s="18">
        <v>1000</v>
      </c>
      <c r="E6" s="18" t="s">
        <v>251</v>
      </c>
      <c r="F6" s="18">
        <v>0</v>
      </c>
      <c r="G6" s="18">
        <v>100</v>
      </c>
      <c r="H6" s="18">
        <v>60</v>
      </c>
      <c r="I6" s="18">
        <v>0</v>
      </c>
      <c r="J6" s="18">
        <v>0</v>
      </c>
      <c r="K6" s="18">
        <v>0</v>
      </c>
      <c r="L6" s="18">
        <v>0</v>
      </c>
      <c r="M6" s="18">
        <v>28</v>
      </c>
      <c r="N6" s="18">
        <v>38</v>
      </c>
      <c r="O6" s="18">
        <v>1</v>
      </c>
      <c r="P6" s="18">
        <v>0</v>
      </c>
      <c r="Q6" s="18">
        <v>5</v>
      </c>
      <c r="R6" s="18">
        <v>0</v>
      </c>
      <c r="S6" s="18">
        <v>0</v>
      </c>
      <c r="T6" s="18">
        <v>0</v>
      </c>
      <c r="U6" s="18">
        <v>0</v>
      </c>
    </row>
    <row r="7" spans="2:23">
      <c r="B7" s="18" t="s">
        <v>474</v>
      </c>
      <c r="C7" s="18" t="s">
        <v>248</v>
      </c>
      <c r="D7" s="18">
        <v>5263</v>
      </c>
      <c r="E7" s="18" t="s">
        <v>248</v>
      </c>
      <c r="F7" s="18">
        <v>0</v>
      </c>
      <c r="G7" s="18">
        <v>346</v>
      </c>
      <c r="H7" s="18">
        <v>50</v>
      </c>
      <c r="I7" s="18">
        <v>0</v>
      </c>
      <c r="J7" s="18">
        <v>0</v>
      </c>
      <c r="K7" s="18">
        <v>21</v>
      </c>
      <c r="L7" s="18">
        <v>32</v>
      </c>
      <c r="M7" s="18">
        <v>21</v>
      </c>
      <c r="N7" s="18">
        <v>32</v>
      </c>
      <c r="O7" s="18">
        <v>0</v>
      </c>
      <c r="P7" s="18">
        <v>0</v>
      </c>
      <c r="Q7" s="18">
        <v>5</v>
      </c>
      <c r="R7" s="18">
        <v>2</v>
      </c>
      <c r="S7" s="18">
        <v>0</v>
      </c>
      <c r="T7" s="18">
        <v>0</v>
      </c>
      <c r="U7" s="18">
        <v>3</v>
      </c>
    </row>
    <row r="8" spans="2:23">
      <c r="B8" s="18" t="s">
        <v>494</v>
      </c>
      <c r="C8" s="18" t="s">
        <v>251</v>
      </c>
      <c r="D8" s="18">
        <v>6000</v>
      </c>
      <c r="E8" s="18" t="s">
        <v>248</v>
      </c>
      <c r="F8" s="18">
        <v>23</v>
      </c>
      <c r="G8" s="18">
        <v>5000</v>
      </c>
      <c r="H8" s="18">
        <v>20</v>
      </c>
      <c r="I8" s="18">
        <v>161</v>
      </c>
      <c r="J8" s="18">
        <v>194</v>
      </c>
      <c r="K8" s="18">
        <v>33</v>
      </c>
      <c r="L8" s="18">
        <v>30</v>
      </c>
      <c r="M8" s="18">
        <v>33</v>
      </c>
      <c r="N8" s="18">
        <v>30</v>
      </c>
      <c r="O8" s="18">
        <v>0</v>
      </c>
      <c r="P8" s="18">
        <v>0</v>
      </c>
      <c r="Q8" s="18">
        <v>23</v>
      </c>
      <c r="R8" s="18">
        <v>1</v>
      </c>
      <c r="S8" s="18">
        <v>0</v>
      </c>
      <c r="T8" s="18">
        <v>0</v>
      </c>
      <c r="U8" s="18">
        <v>6</v>
      </c>
    </row>
    <row r="9" spans="2:23"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</row>
    <row r="10" spans="2:23">
      <c r="B10" s="240" t="s">
        <v>14</v>
      </c>
      <c r="C10" s="241" t="s">
        <v>0</v>
      </c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  <c r="U10" s="238"/>
      <c r="V10" s="238"/>
      <c r="W10" s="238"/>
    </row>
    <row r="11" spans="2:23">
      <c r="B11" s="240" t="s">
        <v>15</v>
      </c>
      <c r="C11" s="242" t="s">
        <v>120</v>
      </c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38"/>
      <c r="Q11" s="238"/>
      <c r="R11" s="238"/>
      <c r="S11" s="238"/>
      <c r="T11" s="238"/>
      <c r="U11" s="238"/>
      <c r="V11" s="238"/>
      <c r="W11" s="238"/>
    </row>
    <row r="12" spans="2:23">
      <c r="B12" s="240" t="s">
        <v>16</v>
      </c>
      <c r="C12" s="242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8"/>
      <c r="U12" s="238"/>
      <c r="V12" s="238"/>
      <c r="W12" s="238"/>
    </row>
    <row r="13" spans="2:23">
      <c r="B13" s="240" t="s">
        <v>388</v>
      </c>
      <c r="C13" s="241">
        <v>2016</v>
      </c>
    </row>
    <row r="16" spans="2:23">
      <c r="B16" s="31" t="s">
        <v>256</v>
      </c>
    </row>
    <row r="17" spans="2:21">
      <c r="B17" s="344" t="s">
        <v>109</v>
      </c>
      <c r="C17" s="344" t="s">
        <v>121</v>
      </c>
      <c r="D17" s="344"/>
      <c r="E17" s="344"/>
      <c r="F17" s="344"/>
      <c r="G17" s="344"/>
      <c r="H17" s="344"/>
    </row>
    <row r="18" spans="2:21">
      <c r="B18" s="344"/>
      <c r="C18" s="344" t="s">
        <v>122</v>
      </c>
      <c r="D18" s="344"/>
      <c r="E18" s="344"/>
      <c r="F18" s="344"/>
      <c r="G18" s="344"/>
      <c r="H18" s="344"/>
    </row>
    <row r="19" spans="2:21" ht="99">
      <c r="B19" s="344"/>
      <c r="C19" s="237" t="s">
        <v>123</v>
      </c>
      <c r="D19" s="237" t="s">
        <v>124</v>
      </c>
      <c r="E19" s="237" t="s">
        <v>257</v>
      </c>
      <c r="F19" s="237" t="s">
        <v>258</v>
      </c>
      <c r="G19" s="237" t="s">
        <v>425</v>
      </c>
      <c r="H19" s="239" t="s">
        <v>125</v>
      </c>
    </row>
    <row r="20" spans="2:21">
      <c r="B20" s="18" t="s">
        <v>458</v>
      </c>
      <c r="C20" s="18">
        <v>0</v>
      </c>
      <c r="D20" s="18">
        <v>1</v>
      </c>
      <c r="E20" s="18">
        <v>1</v>
      </c>
      <c r="F20" s="18">
        <v>5</v>
      </c>
      <c r="G20" s="18">
        <v>0</v>
      </c>
      <c r="H20" s="18">
        <v>0</v>
      </c>
    </row>
    <row r="21" spans="2:21">
      <c r="B21" s="18" t="s">
        <v>474</v>
      </c>
      <c r="C21" s="18"/>
      <c r="D21" s="18"/>
      <c r="E21" s="18"/>
      <c r="F21" s="18">
        <v>7</v>
      </c>
      <c r="G21" s="18"/>
      <c r="H21" s="18" t="s">
        <v>475</v>
      </c>
    </row>
    <row r="22" spans="2:21">
      <c r="B22" s="18" t="s">
        <v>494</v>
      </c>
      <c r="C22" s="18">
        <v>0</v>
      </c>
      <c r="D22" s="18">
        <v>0</v>
      </c>
      <c r="E22" s="18">
        <v>5</v>
      </c>
      <c r="F22" s="18">
        <v>18</v>
      </c>
      <c r="G22" s="18">
        <v>1</v>
      </c>
      <c r="H22" s="18">
        <v>0</v>
      </c>
    </row>
    <row r="23" spans="2:21">
      <c r="B23" s="243"/>
      <c r="C23" s="244"/>
      <c r="D23" s="244"/>
      <c r="E23" s="244"/>
      <c r="F23" s="244"/>
      <c r="G23" s="245"/>
      <c r="H23" s="246"/>
    </row>
    <row r="24" spans="2:21">
      <c r="B24" s="240" t="s">
        <v>14</v>
      </c>
      <c r="C24" s="241" t="s">
        <v>0</v>
      </c>
      <c r="J24" s="238"/>
    </row>
    <row r="25" spans="2:21">
      <c r="B25" s="240" t="s">
        <v>15</v>
      </c>
      <c r="C25" s="242" t="s">
        <v>120</v>
      </c>
      <c r="D25" s="238"/>
      <c r="E25" s="238"/>
      <c r="F25" s="238"/>
      <c r="G25" s="238"/>
      <c r="H25" s="238"/>
      <c r="I25" s="238"/>
      <c r="J25" s="238"/>
    </row>
    <row r="26" spans="2:21">
      <c r="B26" s="240" t="s">
        <v>389</v>
      </c>
      <c r="C26" s="242">
        <v>2016</v>
      </c>
      <c r="D26" s="238"/>
      <c r="E26" s="238"/>
      <c r="F26" s="238"/>
      <c r="G26" s="238"/>
      <c r="H26" s="238"/>
      <c r="I26" s="238"/>
      <c r="J26" s="238"/>
    </row>
    <row r="27" spans="2:21">
      <c r="B27" s="240" t="s">
        <v>16</v>
      </c>
      <c r="C27" s="241"/>
    </row>
    <row r="31" spans="2:21">
      <c r="B31" s="31" t="s">
        <v>126</v>
      </c>
    </row>
    <row r="32" spans="2:21">
      <c r="B32" s="346" t="s">
        <v>109</v>
      </c>
      <c r="C32" s="346" t="s">
        <v>127</v>
      </c>
      <c r="D32" s="346"/>
      <c r="E32" s="346" t="s">
        <v>262</v>
      </c>
      <c r="F32" s="346"/>
      <c r="G32" s="346" t="s">
        <v>426</v>
      </c>
      <c r="H32" s="346"/>
      <c r="I32" s="346" t="s">
        <v>128</v>
      </c>
      <c r="J32" s="346"/>
      <c r="K32" s="346" t="s">
        <v>129</v>
      </c>
      <c r="L32" s="346"/>
      <c r="M32" s="346" t="s">
        <v>130</v>
      </c>
      <c r="N32" s="346"/>
      <c r="O32" s="346" t="s">
        <v>131</v>
      </c>
      <c r="P32" s="346"/>
      <c r="Q32" s="346" t="s">
        <v>132</v>
      </c>
      <c r="R32" s="346"/>
      <c r="S32" s="346" t="s">
        <v>133</v>
      </c>
      <c r="T32" s="346"/>
      <c r="U32" s="238"/>
    </row>
    <row r="33" spans="2:26">
      <c r="B33" s="346"/>
      <c r="C33" s="247" t="s">
        <v>134</v>
      </c>
      <c r="D33" s="247" t="s">
        <v>135</v>
      </c>
      <c r="E33" s="247" t="s">
        <v>134</v>
      </c>
      <c r="F33" s="247" t="s">
        <v>135</v>
      </c>
      <c r="G33" s="247" t="s">
        <v>134</v>
      </c>
      <c r="H33" s="247" t="s">
        <v>135</v>
      </c>
      <c r="I33" s="247" t="s">
        <v>134</v>
      </c>
      <c r="J33" s="247" t="s">
        <v>135</v>
      </c>
      <c r="K33" s="247" t="s">
        <v>134</v>
      </c>
      <c r="L33" s="247" t="s">
        <v>135</v>
      </c>
      <c r="M33" s="247" t="s">
        <v>135</v>
      </c>
      <c r="N33" s="247" t="s">
        <v>134</v>
      </c>
      <c r="O33" s="247" t="s">
        <v>134</v>
      </c>
      <c r="P33" s="247" t="s">
        <v>135</v>
      </c>
      <c r="Q33" s="247" t="s">
        <v>134</v>
      </c>
      <c r="R33" s="247" t="s">
        <v>135</v>
      </c>
      <c r="S33" s="247" t="s">
        <v>134</v>
      </c>
      <c r="T33" s="247" t="s">
        <v>135</v>
      </c>
    </row>
    <row r="34" spans="2:26">
      <c r="B34" s="18" t="s">
        <v>457</v>
      </c>
      <c r="C34" s="18">
        <v>10</v>
      </c>
      <c r="D34" s="18">
        <v>0</v>
      </c>
      <c r="E34" s="18" t="s">
        <v>459</v>
      </c>
      <c r="F34" s="18" t="s">
        <v>459</v>
      </c>
      <c r="G34" s="18" t="s">
        <v>459</v>
      </c>
      <c r="H34" s="18" t="s">
        <v>459</v>
      </c>
      <c r="I34" s="18">
        <v>1</v>
      </c>
      <c r="J34" s="18">
        <v>0</v>
      </c>
      <c r="K34" s="18">
        <v>0</v>
      </c>
      <c r="L34" s="18">
        <v>0</v>
      </c>
      <c r="M34" s="18">
        <v>1</v>
      </c>
      <c r="N34" s="18">
        <v>6</v>
      </c>
      <c r="O34" s="18">
        <v>2</v>
      </c>
      <c r="P34" s="18">
        <v>2</v>
      </c>
      <c r="Q34" s="18">
        <v>5</v>
      </c>
      <c r="R34" s="18">
        <v>0</v>
      </c>
      <c r="S34" s="18">
        <v>0</v>
      </c>
      <c r="T34" s="18">
        <v>0</v>
      </c>
    </row>
    <row r="35" spans="2:26">
      <c r="B35" s="18" t="s">
        <v>474</v>
      </c>
      <c r="C35" s="18">
        <v>7</v>
      </c>
      <c r="D35" s="18">
        <v>0</v>
      </c>
      <c r="E35" s="18">
        <v>1</v>
      </c>
      <c r="F35" s="18">
        <v>0</v>
      </c>
      <c r="G35" s="18">
        <v>0</v>
      </c>
      <c r="H35" s="18">
        <v>0</v>
      </c>
      <c r="I35" s="18">
        <v>1</v>
      </c>
      <c r="J35" s="18">
        <v>0</v>
      </c>
      <c r="K35" s="18">
        <v>0</v>
      </c>
      <c r="L35" s="18">
        <v>0</v>
      </c>
      <c r="M35" s="18">
        <v>0</v>
      </c>
      <c r="N35" s="18">
        <v>6</v>
      </c>
      <c r="O35" s="18">
        <v>11</v>
      </c>
      <c r="P35" s="18">
        <v>0</v>
      </c>
      <c r="Q35" s="18">
        <v>1</v>
      </c>
      <c r="R35" s="18">
        <v>0</v>
      </c>
      <c r="S35" s="18">
        <v>1</v>
      </c>
      <c r="T35" s="18">
        <v>0</v>
      </c>
    </row>
    <row r="36" spans="2:26">
      <c r="B36" s="18" t="s">
        <v>494</v>
      </c>
      <c r="C36" s="18">
        <v>22</v>
      </c>
      <c r="D36" s="18">
        <v>0</v>
      </c>
      <c r="E36" s="18">
        <v>2</v>
      </c>
      <c r="F36" s="18">
        <v>0</v>
      </c>
      <c r="G36" s="18">
        <v>5</v>
      </c>
      <c r="H36" s="18">
        <v>0</v>
      </c>
      <c r="I36" s="18">
        <v>2</v>
      </c>
      <c r="J36" s="18">
        <v>0</v>
      </c>
      <c r="K36" s="18">
        <v>2</v>
      </c>
      <c r="L36" s="18">
        <v>0</v>
      </c>
      <c r="M36" s="18">
        <v>0</v>
      </c>
      <c r="N36" s="18">
        <v>5</v>
      </c>
      <c r="O36" s="18"/>
      <c r="P36" s="18"/>
      <c r="Q36" s="18">
        <v>4</v>
      </c>
      <c r="R36" s="18">
        <v>0</v>
      </c>
      <c r="S36" s="18">
        <v>2</v>
      </c>
      <c r="T36" s="18">
        <v>0</v>
      </c>
    </row>
    <row r="37" spans="2:26"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</row>
    <row r="38" spans="2:26">
      <c r="B38" s="240" t="s">
        <v>14</v>
      </c>
      <c r="C38" s="241" t="s">
        <v>0</v>
      </c>
      <c r="D38" s="238"/>
      <c r="E38" s="238"/>
      <c r="F38" s="238"/>
      <c r="G38" s="238"/>
      <c r="H38" s="238"/>
      <c r="I38" s="238"/>
      <c r="J38" s="238"/>
      <c r="K38" s="238"/>
      <c r="L38" s="238"/>
      <c r="M38" s="238"/>
      <c r="N38" s="238"/>
      <c r="O38" s="238"/>
      <c r="P38" s="238"/>
      <c r="Q38" s="238"/>
      <c r="R38" s="238"/>
      <c r="S38" s="238"/>
      <c r="T38" s="238"/>
      <c r="U38" s="238"/>
      <c r="V38" s="238"/>
      <c r="W38" s="238"/>
      <c r="X38" s="238"/>
      <c r="Y38" s="238"/>
      <c r="Z38" s="238"/>
    </row>
    <row r="39" spans="2:26">
      <c r="B39" s="240" t="s">
        <v>15</v>
      </c>
      <c r="C39" s="242" t="s">
        <v>120</v>
      </c>
      <c r="D39" s="238"/>
      <c r="E39" s="238"/>
      <c r="F39" s="238"/>
      <c r="G39" s="238"/>
      <c r="H39" s="238"/>
      <c r="I39" s="238"/>
      <c r="J39" s="238"/>
      <c r="K39" s="238"/>
      <c r="L39" s="238"/>
      <c r="M39" s="238"/>
      <c r="N39" s="238"/>
      <c r="O39" s="238"/>
      <c r="P39" s="238"/>
      <c r="Q39" s="238"/>
      <c r="R39" s="238"/>
      <c r="S39" s="238"/>
      <c r="T39" s="238"/>
      <c r="U39" s="238"/>
      <c r="V39" s="238"/>
      <c r="W39" s="238"/>
      <c r="X39" s="238"/>
      <c r="Y39" s="238"/>
      <c r="Z39" s="238"/>
    </row>
    <row r="40" spans="2:26">
      <c r="B40" s="240" t="s">
        <v>388</v>
      </c>
      <c r="C40" s="242">
        <v>2016</v>
      </c>
      <c r="D40" s="238"/>
      <c r="E40" s="238"/>
      <c r="F40" s="238"/>
      <c r="G40" s="238"/>
      <c r="H40" s="238"/>
      <c r="I40" s="238"/>
      <c r="J40" s="238"/>
      <c r="K40" s="238"/>
      <c r="L40" s="238"/>
      <c r="M40" s="238"/>
      <c r="N40" s="238"/>
      <c r="O40" s="238"/>
      <c r="P40" s="238"/>
      <c r="Q40" s="238"/>
      <c r="R40" s="238"/>
      <c r="S40" s="238"/>
      <c r="T40" s="238"/>
      <c r="U40" s="238"/>
      <c r="V40" s="238"/>
      <c r="W40" s="238"/>
      <c r="X40" s="238"/>
      <c r="Y40" s="238"/>
      <c r="Z40" s="238"/>
    </row>
    <row r="41" spans="2:26">
      <c r="B41" s="240" t="s">
        <v>16</v>
      </c>
      <c r="C41" s="241"/>
      <c r="D41" s="238"/>
      <c r="E41" s="238"/>
      <c r="F41" s="238"/>
      <c r="G41" s="238"/>
      <c r="H41" s="238"/>
      <c r="I41" s="238"/>
      <c r="J41" s="238"/>
      <c r="K41" s="238"/>
      <c r="L41" s="238"/>
      <c r="M41" s="238"/>
      <c r="N41" s="238"/>
      <c r="O41" s="238"/>
      <c r="P41" s="238"/>
      <c r="Q41" s="238"/>
      <c r="R41" s="238"/>
      <c r="S41" s="238"/>
      <c r="T41" s="238"/>
      <c r="U41" s="238"/>
      <c r="V41" s="238"/>
      <c r="W41" s="238"/>
      <c r="X41" s="238"/>
      <c r="Y41" s="238"/>
      <c r="Z41" s="238"/>
    </row>
    <row r="42" spans="2:26">
      <c r="B42" s="33"/>
      <c r="C42" s="238"/>
      <c r="D42" s="238"/>
      <c r="E42" s="238"/>
      <c r="F42" s="238"/>
      <c r="G42" s="238"/>
      <c r="H42" s="238"/>
      <c r="I42" s="238"/>
      <c r="J42" s="238"/>
      <c r="K42" s="238"/>
      <c r="L42" s="238"/>
      <c r="M42" s="238"/>
      <c r="N42" s="238"/>
      <c r="O42" s="238"/>
      <c r="P42" s="238"/>
      <c r="Q42" s="238"/>
      <c r="R42" s="238"/>
      <c r="S42" s="238"/>
      <c r="T42" s="238"/>
      <c r="U42" s="238"/>
      <c r="V42" s="238"/>
      <c r="W42" s="238"/>
      <c r="X42" s="238"/>
      <c r="Y42" s="238"/>
      <c r="Z42" s="238"/>
    </row>
    <row r="43" spans="2:26">
      <c r="C43" s="238"/>
      <c r="D43" s="238"/>
      <c r="E43" s="238"/>
      <c r="F43" s="238"/>
      <c r="G43" s="238"/>
      <c r="H43" s="238"/>
      <c r="I43" s="238"/>
      <c r="J43" s="238"/>
      <c r="K43" s="238"/>
      <c r="L43" s="238"/>
      <c r="M43" s="238"/>
      <c r="N43" s="238"/>
      <c r="O43" s="238"/>
      <c r="P43" s="238"/>
      <c r="Q43" s="238"/>
      <c r="R43" s="238"/>
      <c r="S43" s="238"/>
      <c r="T43" s="238"/>
      <c r="U43" s="238"/>
      <c r="V43" s="238"/>
      <c r="W43" s="238"/>
      <c r="X43" s="238"/>
      <c r="Y43" s="238"/>
      <c r="Z43" s="238"/>
    </row>
    <row r="44" spans="2:26">
      <c r="B44" s="34" t="s">
        <v>136</v>
      </c>
      <c r="C44" s="238"/>
      <c r="D44" s="238"/>
      <c r="E44" s="238"/>
      <c r="F44" s="238"/>
      <c r="G44" s="238"/>
      <c r="H44" s="238"/>
      <c r="I44" s="238"/>
      <c r="J44" s="238"/>
      <c r="K44" s="238"/>
      <c r="L44" s="238"/>
      <c r="M44" s="238"/>
      <c r="N44" s="238"/>
      <c r="O44" s="238"/>
      <c r="P44" s="238"/>
      <c r="Q44" s="238"/>
      <c r="R44" s="238"/>
      <c r="S44" s="238"/>
      <c r="T44" s="238"/>
      <c r="U44" s="238"/>
      <c r="V44" s="238"/>
      <c r="W44" s="238"/>
      <c r="X44" s="238"/>
      <c r="Y44" s="238"/>
      <c r="Z44" s="238"/>
    </row>
    <row r="45" spans="2:26">
      <c r="B45" s="343" t="s">
        <v>109</v>
      </c>
      <c r="C45" s="346" t="s">
        <v>137</v>
      </c>
      <c r="D45" s="346"/>
      <c r="E45" s="346"/>
      <c r="F45" s="346"/>
      <c r="G45" s="344" t="s">
        <v>138</v>
      </c>
    </row>
    <row r="46" spans="2:26">
      <c r="B46" s="343"/>
      <c r="C46" s="347" t="s">
        <v>139</v>
      </c>
      <c r="D46" s="347" t="s">
        <v>140</v>
      </c>
      <c r="E46" s="347" t="s">
        <v>259</v>
      </c>
      <c r="F46" s="347" t="s">
        <v>260</v>
      </c>
      <c r="G46" s="344"/>
    </row>
    <row r="47" spans="2:26">
      <c r="B47" s="343"/>
      <c r="C47" s="347"/>
      <c r="D47" s="347"/>
      <c r="E47" s="347"/>
      <c r="F47" s="347"/>
      <c r="G47" s="344"/>
    </row>
    <row r="48" spans="2:26" ht="53.25" customHeight="1">
      <c r="B48" s="343"/>
      <c r="C48" s="347"/>
      <c r="D48" s="347"/>
      <c r="E48" s="347"/>
      <c r="F48" s="347"/>
      <c r="G48" s="344"/>
    </row>
    <row r="49" spans="2:26">
      <c r="B49" s="18" t="s">
        <v>457</v>
      </c>
      <c r="C49" s="18" t="s">
        <v>248</v>
      </c>
      <c r="D49" s="18" t="s">
        <v>251</v>
      </c>
      <c r="E49" s="18" t="s">
        <v>251</v>
      </c>
      <c r="F49" s="18">
        <v>0</v>
      </c>
      <c r="G49" s="18" t="s">
        <v>251</v>
      </c>
    </row>
    <row r="50" spans="2:26">
      <c r="B50" s="18" t="s">
        <v>474</v>
      </c>
      <c r="C50" s="18" t="s">
        <v>248</v>
      </c>
      <c r="D50" s="18" t="s">
        <v>251</v>
      </c>
      <c r="E50" s="18" t="s">
        <v>248</v>
      </c>
      <c r="F50" s="18">
        <v>0</v>
      </c>
      <c r="G50" s="18" t="s">
        <v>248</v>
      </c>
    </row>
    <row r="51" spans="2:26">
      <c r="B51" s="18" t="s">
        <v>494</v>
      </c>
      <c r="C51" s="18" t="s">
        <v>248</v>
      </c>
      <c r="D51" s="18" t="s">
        <v>248</v>
      </c>
      <c r="E51" s="18" t="s">
        <v>248</v>
      </c>
      <c r="F51" s="18"/>
      <c r="G51" s="18" t="s">
        <v>248</v>
      </c>
    </row>
    <row r="52" spans="2:26">
      <c r="B52" s="243"/>
      <c r="C52" s="244"/>
      <c r="D52" s="244"/>
      <c r="E52" s="244"/>
      <c r="F52" s="244"/>
      <c r="G52" s="246"/>
    </row>
    <row r="53" spans="2:26">
      <c r="B53" s="240" t="s">
        <v>14</v>
      </c>
      <c r="C53" s="241" t="s">
        <v>0</v>
      </c>
      <c r="D53" s="238"/>
      <c r="E53" s="238"/>
      <c r="F53" s="238"/>
      <c r="G53" s="238"/>
      <c r="H53" s="238"/>
      <c r="I53" s="238"/>
      <c r="J53" s="238"/>
      <c r="K53" s="238"/>
      <c r="L53" s="238"/>
      <c r="M53" s="238"/>
      <c r="N53" s="238"/>
      <c r="O53" s="238"/>
      <c r="P53" s="238"/>
      <c r="Q53" s="238"/>
      <c r="R53" s="238"/>
      <c r="S53" s="238"/>
      <c r="T53" s="238"/>
      <c r="U53" s="238"/>
      <c r="V53" s="238"/>
      <c r="W53" s="238"/>
      <c r="X53" s="238"/>
      <c r="Y53" s="238"/>
      <c r="Z53" s="238"/>
    </row>
    <row r="54" spans="2:26">
      <c r="B54" s="240" t="s">
        <v>15</v>
      </c>
      <c r="C54" s="242" t="s">
        <v>120</v>
      </c>
      <c r="D54" s="238"/>
      <c r="E54" s="238"/>
      <c r="F54" s="238"/>
      <c r="G54" s="238"/>
      <c r="H54" s="238"/>
      <c r="I54" s="238"/>
      <c r="J54" s="238"/>
      <c r="K54" s="238"/>
      <c r="L54" s="238"/>
      <c r="M54" s="238"/>
      <c r="N54" s="238"/>
      <c r="O54" s="238"/>
      <c r="P54" s="238"/>
      <c r="Q54" s="238"/>
      <c r="R54" s="238"/>
      <c r="S54" s="238"/>
      <c r="T54" s="238"/>
      <c r="U54" s="238"/>
      <c r="V54" s="238"/>
      <c r="W54" s="238"/>
      <c r="X54" s="238"/>
      <c r="Y54" s="238"/>
      <c r="Z54" s="238"/>
    </row>
    <row r="55" spans="2:26">
      <c r="B55" s="240" t="s">
        <v>388</v>
      </c>
      <c r="C55" s="242">
        <v>2016</v>
      </c>
      <c r="D55" s="238"/>
      <c r="E55" s="238"/>
      <c r="F55" s="238"/>
      <c r="G55" s="238"/>
      <c r="H55" s="238"/>
      <c r="I55" s="238"/>
      <c r="J55" s="238"/>
      <c r="K55" s="238"/>
      <c r="L55" s="238"/>
      <c r="M55" s="238"/>
      <c r="N55" s="238"/>
      <c r="O55" s="238"/>
      <c r="P55" s="238"/>
      <c r="Q55" s="238"/>
      <c r="R55" s="238"/>
      <c r="S55" s="238"/>
      <c r="T55" s="238"/>
      <c r="U55" s="238"/>
      <c r="V55" s="238"/>
      <c r="W55" s="238"/>
      <c r="X55" s="238"/>
      <c r="Y55" s="238"/>
      <c r="Z55" s="238"/>
    </row>
    <row r="56" spans="2:26">
      <c r="B56" s="240" t="s">
        <v>16</v>
      </c>
      <c r="C56" s="241"/>
      <c r="D56" s="238"/>
      <c r="E56" s="238"/>
      <c r="F56" s="238"/>
      <c r="G56" s="238"/>
      <c r="H56" s="238"/>
      <c r="I56" s="238"/>
      <c r="J56" s="238"/>
      <c r="K56" s="238"/>
      <c r="L56" s="238"/>
      <c r="M56" s="238"/>
      <c r="N56" s="238"/>
      <c r="O56" s="238"/>
      <c r="P56" s="238"/>
      <c r="Q56" s="238"/>
      <c r="R56" s="238"/>
      <c r="S56" s="238"/>
      <c r="T56" s="238"/>
      <c r="U56" s="238"/>
      <c r="V56" s="238"/>
      <c r="W56" s="238"/>
      <c r="X56" s="238"/>
      <c r="Y56" s="238"/>
      <c r="Z56" s="238"/>
    </row>
    <row r="57" spans="2:26">
      <c r="B57" s="248"/>
      <c r="C57" s="238"/>
      <c r="D57" s="238"/>
      <c r="E57" s="238"/>
      <c r="F57" s="238"/>
      <c r="G57" s="238"/>
      <c r="H57" s="238"/>
      <c r="I57" s="238"/>
      <c r="J57" s="238"/>
      <c r="K57" s="238"/>
      <c r="L57" s="238"/>
      <c r="M57" s="238"/>
      <c r="N57" s="238"/>
      <c r="O57" s="238"/>
      <c r="P57" s="238"/>
      <c r="Q57" s="238"/>
      <c r="R57" s="238"/>
      <c r="S57" s="238"/>
    </row>
    <row r="58" spans="2:26">
      <c r="B58" s="248"/>
      <c r="C58" s="238"/>
      <c r="D58" s="238"/>
      <c r="E58" s="238"/>
      <c r="F58" s="238"/>
      <c r="G58" s="238"/>
      <c r="H58" s="238"/>
      <c r="I58" s="238"/>
      <c r="J58" s="238"/>
      <c r="K58" s="238"/>
      <c r="L58" s="238"/>
      <c r="M58" s="238"/>
      <c r="N58" s="238"/>
      <c r="O58" s="238"/>
      <c r="P58" s="238"/>
      <c r="Q58" s="238"/>
      <c r="R58" s="238"/>
      <c r="S58" s="238"/>
    </row>
    <row r="59" spans="2:26">
      <c r="B59" s="343" t="s">
        <v>109</v>
      </c>
      <c r="C59" s="343" t="s">
        <v>390</v>
      </c>
      <c r="D59" s="343" t="s">
        <v>391</v>
      </c>
      <c r="E59" s="238"/>
      <c r="F59" s="238"/>
      <c r="G59" s="238"/>
      <c r="H59" s="238"/>
      <c r="I59" s="238"/>
      <c r="J59" s="238"/>
      <c r="K59" s="238"/>
    </row>
    <row r="60" spans="2:26">
      <c r="B60" s="343"/>
      <c r="C60" s="343"/>
      <c r="D60" s="343"/>
      <c r="E60" s="238"/>
      <c r="F60" s="238"/>
      <c r="G60" s="238"/>
      <c r="H60" s="238"/>
      <c r="I60" s="238"/>
      <c r="J60" s="238"/>
      <c r="K60" s="238"/>
    </row>
    <row r="61" spans="2:26">
      <c r="B61" s="343"/>
      <c r="C61" s="343"/>
      <c r="D61" s="343"/>
      <c r="E61" s="238"/>
      <c r="F61" s="238"/>
      <c r="G61" s="238"/>
      <c r="H61" s="238"/>
      <c r="I61" s="238"/>
      <c r="J61" s="238"/>
      <c r="K61" s="238"/>
    </row>
    <row r="62" spans="2:26">
      <c r="B62" s="343"/>
      <c r="C62" s="343"/>
      <c r="D62" s="343"/>
      <c r="E62" s="238"/>
      <c r="F62" s="238"/>
      <c r="G62" s="238"/>
      <c r="H62" s="238"/>
      <c r="I62" s="238"/>
      <c r="J62" s="238"/>
      <c r="K62" s="238"/>
    </row>
    <row r="63" spans="2:26">
      <c r="B63" s="18" t="s">
        <v>457</v>
      </c>
      <c r="C63" s="18" t="s">
        <v>251</v>
      </c>
      <c r="D63" s="18">
        <v>30</v>
      </c>
      <c r="E63" s="238"/>
      <c r="F63" s="238"/>
      <c r="G63" s="238"/>
      <c r="H63" s="238"/>
      <c r="I63" s="238"/>
      <c r="J63" s="238"/>
      <c r="K63" s="238"/>
    </row>
    <row r="64" spans="2:26">
      <c r="B64" s="18" t="s">
        <v>476</v>
      </c>
      <c r="C64" s="18" t="s">
        <v>248</v>
      </c>
      <c r="D64" s="18">
        <v>18</v>
      </c>
      <c r="E64" s="238"/>
      <c r="F64" s="238"/>
      <c r="G64" s="238"/>
      <c r="H64" s="238"/>
      <c r="I64" s="238"/>
      <c r="J64" s="238"/>
      <c r="K64" s="238"/>
    </row>
    <row r="65" spans="2:19">
      <c r="B65" s="18" t="s">
        <v>494</v>
      </c>
      <c r="C65" s="18" t="s">
        <v>248</v>
      </c>
      <c r="D65" s="18">
        <v>36</v>
      </c>
      <c r="E65" s="238"/>
      <c r="F65" s="238"/>
      <c r="G65" s="238"/>
      <c r="H65" s="238"/>
      <c r="I65" s="238"/>
      <c r="J65" s="238"/>
      <c r="K65" s="238"/>
    </row>
    <row r="66" spans="2:19">
      <c r="B66" s="238"/>
      <c r="C66" s="238"/>
      <c r="D66" s="238"/>
      <c r="E66" s="238"/>
      <c r="F66" s="238"/>
      <c r="G66" s="238"/>
      <c r="H66" s="238"/>
      <c r="I66" s="238"/>
      <c r="J66" s="238"/>
      <c r="K66" s="238"/>
    </row>
    <row r="67" spans="2:19">
      <c r="B67" s="240" t="s">
        <v>14</v>
      </c>
      <c r="C67" s="241" t="s">
        <v>0</v>
      </c>
      <c r="D67" s="238"/>
      <c r="E67" s="238"/>
      <c r="F67" s="238"/>
      <c r="G67" s="238"/>
      <c r="H67" s="238"/>
      <c r="I67" s="238"/>
      <c r="J67" s="238"/>
      <c r="K67" s="238"/>
      <c r="L67" s="238"/>
      <c r="M67" s="238"/>
      <c r="N67" s="238"/>
      <c r="O67" s="238"/>
      <c r="P67" s="238"/>
      <c r="Q67" s="238"/>
      <c r="R67" s="238"/>
      <c r="S67" s="238"/>
    </row>
    <row r="68" spans="2:19">
      <c r="B68" s="240" t="s">
        <v>15</v>
      </c>
      <c r="C68" s="242" t="s">
        <v>120</v>
      </c>
      <c r="D68" s="238"/>
      <c r="E68" s="238"/>
      <c r="F68" s="238"/>
      <c r="G68" s="238"/>
      <c r="H68" s="238"/>
      <c r="I68" s="238"/>
      <c r="J68" s="238"/>
      <c r="K68" s="238"/>
      <c r="L68" s="238"/>
      <c r="M68" s="238"/>
      <c r="N68" s="238"/>
      <c r="O68" s="238"/>
      <c r="P68" s="238"/>
      <c r="Q68" s="238"/>
      <c r="R68" s="238"/>
      <c r="S68" s="238"/>
    </row>
    <row r="69" spans="2:19">
      <c r="B69" s="240" t="s">
        <v>389</v>
      </c>
      <c r="C69" s="242">
        <v>2016</v>
      </c>
      <c r="D69" s="238"/>
      <c r="E69" s="238"/>
      <c r="F69" s="238"/>
      <c r="G69" s="238"/>
      <c r="H69" s="238"/>
      <c r="I69" s="238"/>
      <c r="J69" s="238"/>
      <c r="K69" s="238"/>
      <c r="L69" s="238"/>
      <c r="M69" s="238"/>
      <c r="N69" s="238"/>
      <c r="O69" s="238"/>
      <c r="P69" s="238"/>
      <c r="Q69" s="238"/>
      <c r="R69" s="238"/>
      <c r="S69" s="238"/>
    </row>
    <row r="70" spans="2:19">
      <c r="B70" s="240" t="s">
        <v>16</v>
      </c>
      <c r="C70" s="241"/>
      <c r="D70" s="238"/>
      <c r="E70" s="238"/>
      <c r="F70" s="238"/>
      <c r="G70" s="238"/>
      <c r="H70" s="238"/>
      <c r="I70" s="238"/>
      <c r="J70" s="238"/>
      <c r="K70" s="238"/>
      <c r="L70" s="238"/>
      <c r="M70" s="238"/>
      <c r="N70" s="238"/>
      <c r="O70" s="238"/>
      <c r="P70" s="238"/>
      <c r="Q70" s="238"/>
      <c r="R70" s="238"/>
      <c r="S70" s="238"/>
    </row>
    <row r="71" spans="2:19">
      <c r="B71" s="248"/>
      <c r="C71" s="238"/>
      <c r="D71" s="238"/>
      <c r="E71" s="238"/>
      <c r="F71" s="238"/>
      <c r="G71" s="238"/>
      <c r="H71" s="238"/>
      <c r="I71" s="238"/>
      <c r="J71" s="238"/>
      <c r="K71" s="238"/>
      <c r="L71" s="238"/>
      <c r="M71" s="238"/>
      <c r="N71" s="238"/>
      <c r="O71" s="238"/>
      <c r="P71" s="238"/>
      <c r="Q71" s="238"/>
      <c r="R71" s="238"/>
      <c r="S71" s="238"/>
    </row>
    <row r="72" spans="2:19">
      <c r="B72" s="248"/>
      <c r="C72" s="238"/>
      <c r="D72" s="238"/>
      <c r="E72" s="238"/>
      <c r="F72" s="238"/>
      <c r="G72" s="238"/>
      <c r="H72" s="238"/>
      <c r="I72" s="238"/>
      <c r="J72" s="238"/>
      <c r="K72" s="238"/>
      <c r="L72" s="238"/>
      <c r="M72" s="238"/>
      <c r="N72" s="238"/>
      <c r="O72" s="238"/>
      <c r="P72" s="238"/>
      <c r="Q72" s="238"/>
      <c r="R72" s="238"/>
      <c r="S72" s="238"/>
    </row>
    <row r="73" spans="2:19">
      <c r="B73" s="248"/>
      <c r="C73" s="238"/>
      <c r="D73" s="238"/>
      <c r="E73" s="238"/>
      <c r="F73" s="238"/>
      <c r="G73" s="238"/>
      <c r="H73" s="238"/>
      <c r="I73" s="238"/>
      <c r="J73" s="238"/>
      <c r="K73" s="238"/>
      <c r="L73" s="238"/>
      <c r="M73" s="238"/>
      <c r="N73" s="238"/>
      <c r="O73" s="238"/>
      <c r="P73" s="238"/>
      <c r="Q73" s="238"/>
      <c r="R73" s="238"/>
      <c r="S73" s="238"/>
    </row>
    <row r="74" spans="2:19">
      <c r="B74" s="31" t="s">
        <v>141</v>
      </c>
      <c r="C74" s="31"/>
      <c r="D74" s="31"/>
    </row>
    <row r="75" spans="2:19" ht="53.25" customHeight="1">
      <c r="B75" s="344" t="s">
        <v>109</v>
      </c>
      <c r="C75" s="345" t="s">
        <v>144</v>
      </c>
      <c r="D75" s="249" t="s">
        <v>142</v>
      </c>
      <c r="E75" s="249"/>
      <c r="F75" s="249"/>
      <c r="G75" s="346" t="s">
        <v>143</v>
      </c>
      <c r="H75" s="346"/>
      <c r="I75" s="346"/>
      <c r="J75" s="346"/>
      <c r="K75" s="238"/>
    </row>
    <row r="76" spans="2:19">
      <c r="B76" s="344"/>
      <c r="C76" s="345"/>
      <c r="D76" s="342" t="s">
        <v>145</v>
      </c>
      <c r="E76" s="342" t="s">
        <v>263</v>
      </c>
      <c r="F76" s="342" t="s">
        <v>261</v>
      </c>
      <c r="G76" s="342" t="s">
        <v>146</v>
      </c>
      <c r="H76" s="342" t="s">
        <v>147</v>
      </c>
      <c r="I76" s="342" t="s">
        <v>148</v>
      </c>
      <c r="J76" s="342" t="s">
        <v>149</v>
      </c>
    </row>
    <row r="77" spans="2:19">
      <c r="B77" s="344"/>
      <c r="C77" s="345"/>
      <c r="D77" s="342"/>
      <c r="E77" s="342"/>
      <c r="F77" s="342"/>
      <c r="G77" s="342"/>
      <c r="H77" s="342"/>
      <c r="I77" s="342"/>
      <c r="J77" s="342"/>
    </row>
    <row r="78" spans="2:19" ht="63.75" customHeight="1">
      <c r="B78" s="344"/>
      <c r="C78" s="345"/>
      <c r="D78" s="342"/>
      <c r="E78" s="342"/>
      <c r="F78" s="342"/>
      <c r="G78" s="342"/>
      <c r="H78" s="342"/>
      <c r="I78" s="342"/>
      <c r="J78" s="342"/>
    </row>
    <row r="79" spans="2:19">
      <c r="B79" s="250" t="s">
        <v>460</v>
      </c>
      <c r="C79" s="18"/>
      <c r="D79" s="18"/>
      <c r="E79" s="18"/>
      <c r="F79" s="18"/>
      <c r="G79" s="18"/>
      <c r="H79" s="18"/>
      <c r="I79" s="18"/>
      <c r="J79" s="18"/>
    </row>
    <row r="80" spans="2:19">
      <c r="B80" s="250"/>
      <c r="C80" s="18" t="s">
        <v>150</v>
      </c>
      <c r="D80" s="18">
        <v>14</v>
      </c>
      <c r="E80" s="18"/>
      <c r="F80" s="18">
        <v>0</v>
      </c>
      <c r="G80" s="18"/>
      <c r="H80" s="18"/>
      <c r="I80" s="18"/>
      <c r="J80" s="18"/>
    </row>
    <row r="81" spans="2:10">
      <c r="B81" s="250"/>
      <c r="C81" s="18" t="s">
        <v>151</v>
      </c>
      <c r="D81" s="18">
        <v>12</v>
      </c>
      <c r="E81" s="18"/>
      <c r="F81" s="18">
        <v>0</v>
      </c>
      <c r="G81" s="18"/>
      <c r="H81" s="18"/>
      <c r="I81" s="18"/>
      <c r="J81" s="18"/>
    </row>
    <row r="82" spans="2:10">
      <c r="B82" s="250"/>
      <c r="C82" s="18" t="s">
        <v>152</v>
      </c>
      <c r="D82" s="18">
        <v>8</v>
      </c>
      <c r="E82" s="18"/>
      <c r="F82" s="18">
        <v>0</v>
      </c>
      <c r="G82" s="18"/>
      <c r="H82" s="18"/>
      <c r="I82" s="18"/>
      <c r="J82" s="18"/>
    </row>
    <row r="83" spans="2:10">
      <c r="B83" s="250"/>
      <c r="C83" s="18" t="s">
        <v>153</v>
      </c>
      <c r="D83" s="18">
        <v>6</v>
      </c>
      <c r="E83" s="18"/>
      <c r="F83" s="18">
        <v>0</v>
      </c>
      <c r="G83" s="18"/>
      <c r="H83" s="18"/>
      <c r="I83" s="18"/>
      <c r="J83" s="18"/>
    </row>
    <row r="84" spans="2:10">
      <c r="B84" s="250"/>
      <c r="C84" s="18" t="s">
        <v>154</v>
      </c>
      <c r="D84" s="18">
        <v>9</v>
      </c>
      <c r="E84" s="18"/>
      <c r="F84" s="18">
        <v>2</v>
      </c>
      <c r="G84" s="18"/>
      <c r="H84" s="18"/>
      <c r="I84" s="18"/>
      <c r="J84" s="18"/>
    </row>
    <row r="85" spans="2:10">
      <c r="B85" s="250"/>
      <c r="C85" s="18" t="s">
        <v>155</v>
      </c>
      <c r="D85" s="18">
        <v>6</v>
      </c>
      <c r="E85" s="18"/>
      <c r="F85" s="18">
        <v>0</v>
      </c>
      <c r="G85" s="18"/>
      <c r="H85" s="18"/>
      <c r="I85" s="18"/>
      <c r="J85" s="18"/>
    </row>
    <row r="86" spans="2:10">
      <c r="B86" s="250"/>
      <c r="C86" s="18" t="s">
        <v>156</v>
      </c>
      <c r="D86" s="18">
        <v>11</v>
      </c>
      <c r="E86" s="18"/>
      <c r="F86" s="18">
        <v>2</v>
      </c>
      <c r="G86" s="18"/>
      <c r="H86" s="18"/>
      <c r="I86" s="18"/>
      <c r="J86" s="18"/>
    </row>
    <row r="87" spans="2:10">
      <c r="B87" s="250"/>
      <c r="C87" s="18"/>
      <c r="D87" s="18"/>
      <c r="E87" s="18"/>
      <c r="F87" s="18"/>
      <c r="G87" s="18"/>
      <c r="H87" s="18"/>
      <c r="I87" s="18"/>
      <c r="J87" s="18"/>
    </row>
    <row r="88" spans="2:10">
      <c r="B88" s="250">
        <v>2</v>
      </c>
      <c r="C88" s="18"/>
      <c r="D88" s="18"/>
      <c r="E88" s="18"/>
      <c r="F88" s="18"/>
      <c r="G88" s="18"/>
      <c r="H88" s="18"/>
      <c r="I88" s="18"/>
      <c r="J88" s="18"/>
    </row>
    <row r="89" spans="2:10">
      <c r="B89" s="250" t="s">
        <v>474</v>
      </c>
      <c r="C89" s="18" t="s">
        <v>150</v>
      </c>
      <c r="D89" s="18">
        <v>5</v>
      </c>
      <c r="E89" s="18"/>
      <c r="F89" s="18"/>
      <c r="G89" s="18"/>
      <c r="H89" s="18"/>
      <c r="I89" s="18"/>
      <c r="J89" s="18"/>
    </row>
    <row r="90" spans="2:10">
      <c r="B90" s="250"/>
      <c r="C90" s="18" t="s">
        <v>151</v>
      </c>
      <c r="D90" s="18">
        <v>7</v>
      </c>
      <c r="E90" s="18"/>
      <c r="F90" s="18"/>
      <c r="G90" s="18"/>
      <c r="H90" s="18"/>
      <c r="I90" s="18"/>
      <c r="J90" s="18"/>
    </row>
    <row r="91" spans="2:10">
      <c r="B91" s="250"/>
      <c r="C91" s="18" t="s">
        <v>152</v>
      </c>
      <c r="D91" s="18">
        <v>9</v>
      </c>
      <c r="E91" s="18"/>
      <c r="F91" s="18"/>
      <c r="G91" s="18"/>
      <c r="H91" s="18"/>
      <c r="I91" s="18"/>
      <c r="J91" s="18"/>
    </row>
    <row r="92" spans="2:10">
      <c r="B92" s="250"/>
      <c r="C92" s="18" t="s">
        <v>153</v>
      </c>
      <c r="D92" s="18">
        <v>9</v>
      </c>
      <c r="E92" s="18"/>
      <c r="F92" s="18"/>
      <c r="G92" s="18"/>
      <c r="H92" s="18"/>
      <c r="I92" s="18"/>
      <c r="J92" s="18"/>
    </row>
    <row r="93" spans="2:10">
      <c r="B93" s="250"/>
      <c r="C93" s="18" t="s">
        <v>154</v>
      </c>
      <c r="D93" s="18">
        <v>5</v>
      </c>
      <c r="E93" s="18"/>
      <c r="F93" s="18"/>
      <c r="G93" s="18"/>
      <c r="H93" s="18"/>
      <c r="I93" s="18"/>
      <c r="J93" s="18"/>
    </row>
    <row r="94" spans="2:10">
      <c r="B94" s="250"/>
      <c r="C94" s="18" t="s">
        <v>155</v>
      </c>
      <c r="D94" s="18">
        <v>13</v>
      </c>
      <c r="E94" s="18"/>
      <c r="F94" s="18"/>
      <c r="G94" s="18"/>
      <c r="H94" s="18"/>
      <c r="I94" s="18"/>
      <c r="J94" s="18"/>
    </row>
    <row r="95" spans="2:10">
      <c r="B95" s="250"/>
      <c r="C95" s="18" t="s">
        <v>156</v>
      </c>
      <c r="D95" s="18">
        <v>10</v>
      </c>
      <c r="E95" s="18"/>
      <c r="F95" s="18"/>
      <c r="G95" s="18"/>
      <c r="H95" s="18"/>
      <c r="I95" s="18"/>
      <c r="J95" s="18"/>
    </row>
    <row r="96" spans="2:10">
      <c r="B96" s="250"/>
      <c r="C96" s="18"/>
      <c r="D96" s="18"/>
      <c r="E96" s="18"/>
      <c r="F96" s="18"/>
      <c r="G96" s="18"/>
      <c r="H96" s="18"/>
      <c r="I96" s="18"/>
      <c r="J96" s="18"/>
    </row>
    <row r="97" spans="2:10">
      <c r="B97" s="250">
        <v>3</v>
      </c>
      <c r="C97" s="18"/>
      <c r="D97" s="18"/>
      <c r="E97" s="18"/>
      <c r="F97" s="18"/>
      <c r="G97" s="18"/>
      <c r="H97" s="18"/>
      <c r="I97" s="18"/>
      <c r="J97" s="18"/>
    </row>
    <row r="98" spans="2:10">
      <c r="B98" s="250" t="s">
        <v>494</v>
      </c>
      <c r="C98" s="18" t="s">
        <v>150</v>
      </c>
      <c r="D98" s="18"/>
      <c r="E98" s="18"/>
      <c r="F98" s="18"/>
      <c r="G98" s="18"/>
      <c r="H98" s="18"/>
      <c r="I98" s="18"/>
      <c r="J98" s="18"/>
    </row>
    <row r="99" spans="2:10">
      <c r="B99" s="250"/>
      <c r="C99" s="18" t="s">
        <v>151</v>
      </c>
      <c r="D99" s="18"/>
      <c r="E99" s="18"/>
      <c r="F99" s="18"/>
      <c r="G99" s="18"/>
      <c r="H99" s="18"/>
      <c r="I99" s="18"/>
      <c r="J99" s="18"/>
    </row>
    <row r="100" spans="2:10">
      <c r="B100" s="250"/>
      <c r="C100" s="18" t="s">
        <v>152</v>
      </c>
      <c r="D100" s="18"/>
      <c r="E100" s="18"/>
      <c r="F100" s="18"/>
      <c r="G100" s="18"/>
      <c r="H100" s="18"/>
      <c r="I100" s="18"/>
      <c r="J100" s="18"/>
    </row>
    <row r="101" spans="2:10">
      <c r="B101" s="250"/>
      <c r="C101" s="18" t="s">
        <v>153</v>
      </c>
      <c r="D101" s="18"/>
      <c r="E101" s="18"/>
      <c r="F101" s="18"/>
      <c r="G101" s="18"/>
      <c r="H101" s="18"/>
      <c r="I101" s="18"/>
      <c r="J101" s="18"/>
    </row>
    <row r="102" spans="2:10">
      <c r="B102" s="250"/>
      <c r="C102" s="18" t="s">
        <v>154</v>
      </c>
      <c r="D102" s="18"/>
      <c r="E102" s="18"/>
      <c r="F102" s="18"/>
      <c r="G102" s="18"/>
      <c r="H102" s="18"/>
      <c r="I102" s="18"/>
      <c r="J102" s="18"/>
    </row>
    <row r="103" spans="2:10">
      <c r="B103" s="250"/>
      <c r="C103" s="18" t="s">
        <v>155</v>
      </c>
      <c r="D103" s="18"/>
      <c r="E103" s="18"/>
      <c r="F103" s="18"/>
      <c r="G103" s="18"/>
      <c r="H103" s="18"/>
      <c r="I103" s="18"/>
      <c r="J103" s="18"/>
    </row>
    <row r="104" spans="2:10">
      <c r="B104" s="250"/>
      <c r="C104" s="18" t="s">
        <v>156</v>
      </c>
      <c r="D104" s="18"/>
      <c r="E104" s="18"/>
      <c r="F104" s="18"/>
      <c r="G104" s="18"/>
      <c r="H104" s="18"/>
      <c r="I104" s="18"/>
      <c r="J104" s="18"/>
    </row>
    <row r="105" spans="2:10">
      <c r="B105" s="250"/>
      <c r="C105" s="18" t="s">
        <v>157</v>
      </c>
      <c r="D105" s="18"/>
      <c r="E105" s="18"/>
      <c r="F105" s="18"/>
      <c r="G105" s="18"/>
      <c r="H105" s="18"/>
      <c r="I105" s="18"/>
      <c r="J105" s="18"/>
    </row>
    <row r="106" spans="2:10">
      <c r="B106" s="250"/>
      <c r="C106" s="18" t="s">
        <v>158</v>
      </c>
      <c r="D106" s="18"/>
      <c r="E106" s="18"/>
      <c r="F106" s="18"/>
      <c r="G106" s="18"/>
      <c r="H106" s="18"/>
      <c r="I106" s="18"/>
      <c r="J106" s="18"/>
    </row>
    <row r="107" spans="2:10">
      <c r="B107" s="250"/>
      <c r="C107" s="18" t="s">
        <v>159</v>
      </c>
      <c r="D107" s="18"/>
      <c r="E107" s="18"/>
      <c r="F107" s="18"/>
      <c r="G107" s="18"/>
      <c r="H107" s="18"/>
      <c r="I107" s="18"/>
      <c r="J107" s="18"/>
    </row>
    <row r="108" spans="2:10">
      <c r="B108" s="250"/>
      <c r="C108" s="18"/>
      <c r="D108" s="18"/>
      <c r="E108" s="18"/>
      <c r="F108" s="18"/>
      <c r="G108" s="18"/>
      <c r="H108" s="18"/>
      <c r="I108" s="18"/>
      <c r="J108" s="18"/>
    </row>
    <row r="109" spans="2:10">
      <c r="B109" s="240" t="s">
        <v>14</v>
      </c>
      <c r="C109" s="241" t="s">
        <v>0</v>
      </c>
    </row>
    <row r="110" spans="2:10">
      <c r="B110" s="240" t="s">
        <v>15</v>
      </c>
      <c r="C110" s="242" t="s">
        <v>120</v>
      </c>
    </row>
    <row r="111" spans="2:10">
      <c r="B111" s="240" t="s">
        <v>388</v>
      </c>
      <c r="C111" s="242">
        <v>2016</v>
      </c>
    </row>
    <row r="112" spans="2:10">
      <c r="B112" s="240" t="s">
        <v>16</v>
      </c>
      <c r="C112" s="241"/>
    </row>
  </sheetData>
  <mergeCells count="49">
    <mergeCell ref="G3:G5"/>
    <mergeCell ref="B3:B5"/>
    <mergeCell ref="C3:C5"/>
    <mergeCell ref="D3:D5"/>
    <mergeCell ref="E3:E5"/>
    <mergeCell ref="F3:F5"/>
    <mergeCell ref="H3:H5"/>
    <mergeCell ref="I3:N3"/>
    <mergeCell ref="O3:P3"/>
    <mergeCell ref="Q3:U3"/>
    <mergeCell ref="I4:J4"/>
    <mergeCell ref="K4:L4"/>
    <mergeCell ref="M4:N4"/>
    <mergeCell ref="Q4:R4"/>
    <mergeCell ref="S4:T4"/>
    <mergeCell ref="U4:U5"/>
    <mergeCell ref="S32:T32"/>
    <mergeCell ref="B17:B19"/>
    <mergeCell ref="C17:H17"/>
    <mergeCell ref="C18:H18"/>
    <mergeCell ref="B32:B33"/>
    <mergeCell ref="C32:D32"/>
    <mergeCell ref="E32:F32"/>
    <mergeCell ref="G32:H32"/>
    <mergeCell ref="I32:J32"/>
    <mergeCell ref="K32:L32"/>
    <mergeCell ref="M32:N32"/>
    <mergeCell ref="O32:P32"/>
    <mergeCell ref="Q32:R32"/>
    <mergeCell ref="B45:B48"/>
    <mergeCell ref="C45:F45"/>
    <mergeCell ref="G45:G48"/>
    <mergeCell ref="C46:C48"/>
    <mergeCell ref="D46:D48"/>
    <mergeCell ref="E46:E48"/>
    <mergeCell ref="F46:F48"/>
    <mergeCell ref="H76:H78"/>
    <mergeCell ref="I76:I78"/>
    <mergeCell ref="J76:J78"/>
    <mergeCell ref="B59:B62"/>
    <mergeCell ref="C59:C62"/>
    <mergeCell ref="D59:D62"/>
    <mergeCell ref="B75:B78"/>
    <mergeCell ref="C75:C78"/>
    <mergeCell ref="G75:J75"/>
    <mergeCell ref="D76:D78"/>
    <mergeCell ref="E76:E78"/>
    <mergeCell ref="F76:F78"/>
    <mergeCell ref="G76:G78"/>
  </mergeCells>
  <dataValidations count="1">
    <dataValidation type="list" allowBlank="1" showInputMessage="1" showErrorMessage="1" sqref="C63:C66 C6:C9 E6:E9 C49:E52 G49:G52">
      <formula1>y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3"/>
  <sheetViews>
    <sheetView workbookViewId="0">
      <pane ySplit="2" topLeftCell="A20" activePane="bottomLeft" state="frozen"/>
      <selection pane="bottomLeft" activeCell="B1" sqref="B1"/>
    </sheetView>
  </sheetViews>
  <sheetFormatPr defaultRowHeight="15"/>
  <cols>
    <col min="1" max="1" width="9.140625" style="35"/>
    <col min="2" max="2" width="65.42578125" style="35" customWidth="1"/>
    <col min="3" max="3" width="19.42578125" style="35" customWidth="1"/>
    <col min="4" max="4" width="30.28515625" style="35" customWidth="1"/>
    <col min="5" max="5" width="14.140625" style="35" customWidth="1"/>
    <col min="6" max="6" width="27.42578125" style="35" customWidth="1"/>
    <col min="7" max="7" width="17.5703125" style="35" customWidth="1"/>
    <col min="8" max="8" width="15" style="35" customWidth="1"/>
    <col min="9" max="9" width="13.7109375" style="35" customWidth="1"/>
    <col min="10" max="10" width="9.140625" style="35"/>
    <col min="11" max="11" width="22.5703125" style="35" bestFit="1" customWidth="1"/>
    <col min="12" max="16384" width="9.140625" style="35"/>
  </cols>
  <sheetData>
    <row r="2" spans="2:8" ht="18.75">
      <c r="B2" s="73"/>
      <c r="C2" s="73" t="s">
        <v>13</v>
      </c>
      <c r="D2" s="73" t="s">
        <v>47</v>
      </c>
      <c r="E2" s="73"/>
      <c r="F2" s="251" t="s">
        <v>15</v>
      </c>
      <c r="G2" s="252" t="s">
        <v>16</v>
      </c>
      <c r="H2" s="252" t="s">
        <v>388</v>
      </c>
    </row>
    <row r="3" spans="2:8" ht="20.25">
      <c r="B3" s="86" t="s">
        <v>160</v>
      </c>
      <c r="C3" s="73"/>
      <c r="D3" s="73"/>
      <c r="E3" s="73"/>
      <c r="F3" s="73"/>
      <c r="G3" s="73"/>
      <c r="H3" s="73"/>
    </row>
    <row r="4" spans="2:8" ht="16.5" customHeight="1">
      <c r="B4" s="74" t="s">
        <v>161</v>
      </c>
      <c r="C4" s="75" t="s">
        <v>22</v>
      </c>
      <c r="D4" s="76">
        <v>715</v>
      </c>
      <c r="E4" s="176"/>
      <c r="F4" s="83" t="s">
        <v>162</v>
      </c>
      <c r="G4" s="83"/>
      <c r="H4" s="83"/>
    </row>
    <row r="5" spans="2:8" ht="16.5" customHeight="1">
      <c r="B5" s="77" t="s">
        <v>163</v>
      </c>
      <c r="C5" s="78" t="s">
        <v>22</v>
      </c>
      <c r="D5" s="79">
        <v>298</v>
      </c>
      <c r="E5" s="176"/>
      <c r="F5" s="84" t="s">
        <v>162</v>
      </c>
      <c r="G5" s="84"/>
      <c r="H5" s="84"/>
    </row>
    <row r="6" spans="2:8" ht="16.5" customHeight="1">
      <c r="B6" s="77" t="s">
        <v>164</v>
      </c>
      <c r="C6" s="78" t="s">
        <v>22</v>
      </c>
      <c r="D6" s="79" t="s">
        <v>461</v>
      </c>
      <c r="E6" s="176"/>
      <c r="F6" s="84" t="s">
        <v>162</v>
      </c>
      <c r="G6" s="84"/>
      <c r="H6" s="84"/>
    </row>
    <row r="7" spans="2:8" ht="16.5" customHeight="1">
      <c r="B7" s="77" t="s">
        <v>165</v>
      </c>
      <c r="C7" s="78" t="s">
        <v>22</v>
      </c>
      <c r="D7" s="79">
        <v>298</v>
      </c>
      <c r="E7" s="176"/>
      <c r="F7" s="84" t="s">
        <v>162</v>
      </c>
      <c r="G7" s="84"/>
      <c r="H7" s="84"/>
    </row>
    <row r="8" spans="2:8" ht="16.5" customHeight="1">
      <c r="B8" s="77" t="s">
        <v>166</v>
      </c>
      <c r="C8" s="78" t="s">
        <v>22</v>
      </c>
      <c r="D8" s="79">
        <v>0</v>
      </c>
      <c r="E8" s="176"/>
      <c r="F8" s="84" t="s">
        <v>162</v>
      </c>
      <c r="G8" s="84"/>
      <c r="H8" s="84"/>
    </row>
    <row r="9" spans="2:8" ht="16.5" customHeight="1">
      <c r="B9" s="77" t="s">
        <v>167</v>
      </c>
      <c r="C9" s="78" t="s">
        <v>22</v>
      </c>
      <c r="D9" s="79">
        <v>2</v>
      </c>
      <c r="E9" s="176"/>
      <c r="F9" s="84" t="s">
        <v>162</v>
      </c>
      <c r="G9" s="84"/>
      <c r="H9" s="84"/>
    </row>
    <row r="10" spans="2:8" ht="15.75" customHeight="1">
      <c r="B10" s="77" t="s">
        <v>168</v>
      </c>
      <c r="C10" s="78" t="s">
        <v>22</v>
      </c>
      <c r="D10" s="79">
        <v>205</v>
      </c>
      <c r="E10" s="176"/>
      <c r="F10" s="84" t="s">
        <v>162</v>
      </c>
      <c r="G10" s="84"/>
      <c r="H10" s="84"/>
    </row>
    <row r="11" spans="2:8" ht="15.75" customHeight="1">
      <c r="B11" s="77" t="s">
        <v>169</v>
      </c>
      <c r="C11" s="78" t="s">
        <v>22</v>
      </c>
      <c r="D11" s="79">
        <v>0</v>
      </c>
      <c r="E11" s="176"/>
      <c r="F11" s="84" t="s">
        <v>162</v>
      </c>
      <c r="G11" s="84"/>
      <c r="H11" s="84"/>
    </row>
    <row r="12" spans="2:8" ht="16.5" customHeight="1">
      <c r="B12" s="77" t="s">
        <v>170</v>
      </c>
      <c r="C12" s="78" t="s">
        <v>22</v>
      </c>
      <c r="D12" s="79">
        <v>30</v>
      </c>
      <c r="E12" s="176"/>
      <c r="F12" s="84" t="s">
        <v>162</v>
      </c>
      <c r="G12" s="84"/>
      <c r="H12" s="84"/>
    </row>
    <row r="13" spans="2:8" ht="16.5" customHeight="1">
      <c r="B13" s="77" t="s">
        <v>171</v>
      </c>
      <c r="C13" s="78" t="s">
        <v>22</v>
      </c>
      <c r="D13" s="79">
        <v>0</v>
      </c>
      <c r="E13" s="176"/>
      <c r="F13" s="84" t="s">
        <v>162</v>
      </c>
      <c r="G13" s="84"/>
      <c r="H13" s="84"/>
    </row>
    <row r="14" spans="2:8" ht="16.5" customHeight="1">
      <c r="B14" s="77" t="s">
        <v>172</v>
      </c>
      <c r="C14" s="78" t="s">
        <v>22</v>
      </c>
      <c r="D14" s="79">
        <v>3</v>
      </c>
      <c r="E14" s="176"/>
      <c r="F14" s="84" t="s">
        <v>162</v>
      </c>
      <c r="G14" s="84"/>
      <c r="H14" s="84"/>
    </row>
    <row r="15" spans="2:8" ht="16.5" customHeight="1">
      <c r="B15" s="77" t="s">
        <v>173</v>
      </c>
      <c r="C15" s="78" t="s">
        <v>22</v>
      </c>
      <c r="D15" s="79">
        <v>1</v>
      </c>
      <c r="E15" s="176"/>
      <c r="F15" s="84" t="s">
        <v>162</v>
      </c>
      <c r="G15" s="84"/>
      <c r="H15" s="84"/>
    </row>
    <row r="16" spans="2:8" ht="16.5" customHeight="1">
      <c r="B16" s="77" t="s">
        <v>174</v>
      </c>
      <c r="C16" s="78" t="s">
        <v>22</v>
      </c>
      <c r="D16" s="79">
        <v>0</v>
      </c>
      <c r="E16" s="176"/>
      <c r="F16" s="84" t="s">
        <v>162</v>
      </c>
      <c r="G16" s="84"/>
      <c r="H16" s="84"/>
    </row>
    <row r="17" spans="2:13" ht="16.5" customHeight="1">
      <c r="B17" s="77" t="s">
        <v>175</v>
      </c>
      <c r="C17" s="78" t="s">
        <v>22</v>
      </c>
      <c r="D17" s="79">
        <v>101</v>
      </c>
      <c r="E17" s="176"/>
      <c r="F17" s="84" t="s">
        <v>162</v>
      </c>
      <c r="G17" s="84"/>
      <c r="H17" s="84"/>
    </row>
    <row r="18" spans="2:13" ht="16.5" customHeight="1">
      <c r="B18" s="77" t="s">
        <v>176</v>
      </c>
      <c r="C18" s="78" t="s">
        <v>22</v>
      </c>
      <c r="D18" s="79">
        <v>1240</v>
      </c>
      <c r="E18" s="176"/>
      <c r="F18" s="84" t="s">
        <v>162</v>
      </c>
      <c r="G18" s="84"/>
      <c r="H18" s="84"/>
    </row>
    <row r="19" spans="2:13" ht="16.5" customHeight="1">
      <c r="B19" s="80" t="s">
        <v>177</v>
      </c>
      <c r="C19" s="81" t="s">
        <v>22</v>
      </c>
      <c r="D19" s="82">
        <v>0</v>
      </c>
      <c r="E19" s="176"/>
      <c r="F19" s="85" t="s">
        <v>162</v>
      </c>
      <c r="G19" s="85"/>
      <c r="H19" s="85"/>
    </row>
    <row r="20" spans="2:13" ht="16.5" customHeight="1">
      <c r="B20" s="166"/>
      <c r="C20" s="110"/>
      <c r="D20" s="110"/>
      <c r="E20" s="166"/>
      <c r="F20" s="253"/>
      <c r="G20" s="253"/>
      <c r="H20" s="253"/>
    </row>
    <row r="21" spans="2:13">
      <c r="B21" s="254"/>
    </row>
    <row r="22" spans="2:13">
      <c r="B22" s="254"/>
      <c r="C22" s="166"/>
      <c r="D22" s="166"/>
      <c r="E22" s="166"/>
    </row>
    <row r="23" spans="2:13" ht="20.25">
      <c r="B23" s="40" t="s">
        <v>264</v>
      </c>
      <c r="C23" s="41" t="s">
        <v>95</v>
      </c>
      <c r="D23" s="65">
        <v>12</v>
      </c>
      <c r="E23" s="37"/>
      <c r="F23" s="70" t="s">
        <v>162</v>
      </c>
      <c r="G23" s="68"/>
      <c r="H23" s="115"/>
      <c r="I23" s="37"/>
    </row>
    <row r="24" spans="2:13" ht="20.25">
      <c r="B24" s="46" t="s">
        <v>265</v>
      </c>
      <c r="C24" s="47" t="s">
        <v>95</v>
      </c>
      <c r="D24" s="66">
        <v>16</v>
      </c>
      <c r="E24" s="37"/>
      <c r="F24" s="71" t="s">
        <v>162</v>
      </c>
      <c r="G24" s="69"/>
      <c r="H24" s="117"/>
      <c r="I24" s="37"/>
    </row>
    <row r="25" spans="2:13" ht="20.25">
      <c r="B25" s="46" t="s">
        <v>266</v>
      </c>
      <c r="C25" s="47" t="s">
        <v>95</v>
      </c>
      <c r="D25" s="66">
        <v>31</v>
      </c>
      <c r="E25" s="37"/>
      <c r="F25" s="71" t="s">
        <v>162</v>
      </c>
      <c r="G25" s="69"/>
      <c r="H25" s="117"/>
      <c r="I25" s="37"/>
    </row>
    <row r="26" spans="2:13" ht="20.25">
      <c r="B26" s="54" t="s">
        <v>267</v>
      </c>
      <c r="C26" s="55" t="s">
        <v>95</v>
      </c>
      <c r="D26" s="67">
        <v>0</v>
      </c>
      <c r="E26" s="37"/>
      <c r="F26" s="72" t="s">
        <v>162</v>
      </c>
      <c r="G26" s="132"/>
      <c r="H26" s="124"/>
      <c r="I26" s="37"/>
    </row>
    <row r="27" spans="2:13" ht="20.25">
      <c r="B27" s="255"/>
      <c r="C27" s="256"/>
      <c r="D27" s="256"/>
      <c r="E27" s="256"/>
      <c r="F27" s="37"/>
      <c r="G27" s="37"/>
      <c r="H27" s="37"/>
      <c r="I27" s="37"/>
    </row>
    <row r="28" spans="2:13" ht="20.25">
      <c r="B28" s="37"/>
      <c r="C28" s="37"/>
      <c r="D28" s="37"/>
      <c r="E28" s="37"/>
      <c r="F28" s="37"/>
      <c r="G28" s="37"/>
      <c r="H28" s="37"/>
      <c r="I28" s="37"/>
    </row>
    <row r="29" spans="2:13" ht="23.25">
      <c r="B29" s="87" t="s">
        <v>332</v>
      </c>
      <c r="C29" s="37"/>
      <c r="D29" s="37"/>
      <c r="E29" s="37"/>
      <c r="F29" s="37"/>
      <c r="G29" s="37"/>
      <c r="H29" s="37"/>
      <c r="I29" s="37"/>
    </row>
    <row r="30" spans="2:13" ht="21" thickBot="1">
      <c r="B30" s="36" t="s">
        <v>333</v>
      </c>
      <c r="C30" s="37"/>
      <c r="D30" s="36" t="s">
        <v>220</v>
      </c>
      <c r="E30" s="38" t="s">
        <v>178</v>
      </c>
      <c r="F30" s="39" t="s">
        <v>179</v>
      </c>
      <c r="G30" s="37"/>
      <c r="H30" s="37"/>
      <c r="I30" s="37"/>
    </row>
    <row r="31" spans="2:13" ht="20.25">
      <c r="B31" s="40" t="s">
        <v>338</v>
      </c>
      <c r="C31" s="41" t="s">
        <v>180</v>
      </c>
      <c r="D31" s="42">
        <v>7329.4</v>
      </c>
      <c r="E31" s="43">
        <v>1540</v>
      </c>
      <c r="F31" s="44">
        <v>1193</v>
      </c>
      <c r="G31" s="45"/>
      <c r="H31" s="37"/>
      <c r="I31" s="37"/>
      <c r="K31" s="257" t="s">
        <v>162</v>
      </c>
      <c r="L31" s="258"/>
      <c r="M31" s="127"/>
    </row>
    <row r="32" spans="2:13" ht="20.25">
      <c r="B32" s="46" t="s">
        <v>339</v>
      </c>
      <c r="C32" s="47" t="s">
        <v>180</v>
      </c>
      <c r="D32" s="48">
        <v>13352</v>
      </c>
      <c r="E32" s="49">
        <v>2633.5</v>
      </c>
      <c r="F32" s="50">
        <v>2232</v>
      </c>
      <c r="G32" s="51"/>
      <c r="H32" s="37"/>
      <c r="I32" s="37"/>
      <c r="K32" s="257" t="s">
        <v>162</v>
      </c>
      <c r="L32" s="258"/>
      <c r="M32" s="128"/>
    </row>
    <row r="33" spans="2:13" ht="20.25">
      <c r="B33" s="46" t="s">
        <v>340</v>
      </c>
      <c r="C33" s="47" t="s">
        <v>22</v>
      </c>
      <c r="D33" s="48">
        <v>114800</v>
      </c>
      <c r="E33" s="52">
        <v>17620</v>
      </c>
      <c r="F33" s="50">
        <v>97180</v>
      </c>
      <c r="G33" s="51"/>
      <c r="H33" s="37"/>
      <c r="I33" s="37"/>
      <c r="K33" s="257" t="s">
        <v>162</v>
      </c>
      <c r="L33" s="258"/>
      <c r="M33" s="128"/>
    </row>
    <row r="34" spans="2:13" ht="20.25">
      <c r="B34" s="46" t="s">
        <v>341</v>
      </c>
      <c r="C34" s="47" t="s">
        <v>180</v>
      </c>
      <c r="D34" s="47">
        <v>0</v>
      </c>
      <c r="E34" s="53">
        <v>0</v>
      </c>
      <c r="F34" s="53">
        <v>0</v>
      </c>
      <c r="G34" s="51"/>
      <c r="H34" s="37"/>
      <c r="I34" s="37"/>
      <c r="K34" s="259" t="s">
        <v>162</v>
      </c>
      <c r="L34" s="258"/>
      <c r="M34" s="128"/>
    </row>
    <row r="35" spans="2:13" ht="20.25">
      <c r="B35" s="46" t="s">
        <v>342</v>
      </c>
      <c r="C35" s="47" t="s">
        <v>180</v>
      </c>
      <c r="D35" s="47">
        <v>0</v>
      </c>
      <c r="E35" s="53">
        <v>0</v>
      </c>
      <c r="F35" s="53">
        <v>0</v>
      </c>
      <c r="G35" s="51"/>
      <c r="H35" s="37"/>
      <c r="I35" s="37"/>
      <c r="K35" s="257" t="s">
        <v>162</v>
      </c>
      <c r="L35" s="258"/>
      <c r="M35" s="128"/>
    </row>
    <row r="36" spans="2:13" ht="20.25">
      <c r="B36" s="46" t="s">
        <v>343</v>
      </c>
      <c r="C36" s="47" t="s">
        <v>180</v>
      </c>
      <c r="D36" s="47">
        <v>0</v>
      </c>
      <c r="E36" s="53">
        <v>0</v>
      </c>
      <c r="F36" s="53">
        <v>0</v>
      </c>
      <c r="G36" s="51"/>
      <c r="H36" s="37"/>
      <c r="I36" s="37"/>
      <c r="K36" s="257" t="s">
        <v>162</v>
      </c>
      <c r="L36" s="258"/>
      <c r="M36" s="128"/>
    </row>
    <row r="37" spans="2:13" ht="20.25">
      <c r="B37" s="46" t="s">
        <v>344</v>
      </c>
      <c r="C37" s="47" t="s">
        <v>180</v>
      </c>
      <c r="D37" s="47">
        <v>0</v>
      </c>
      <c r="E37" s="53">
        <v>0</v>
      </c>
      <c r="F37" s="53">
        <v>0</v>
      </c>
      <c r="G37" s="51"/>
      <c r="H37" s="37"/>
      <c r="I37" s="37"/>
      <c r="K37" s="257" t="s">
        <v>162</v>
      </c>
      <c r="L37" s="258"/>
      <c r="M37" s="128"/>
    </row>
    <row r="38" spans="2:13" ht="20.25">
      <c r="B38" s="46" t="s">
        <v>169</v>
      </c>
      <c r="C38" s="47" t="s">
        <v>180</v>
      </c>
      <c r="D38" s="47">
        <v>0</v>
      </c>
      <c r="E38" s="53">
        <v>0</v>
      </c>
      <c r="F38" s="53">
        <v>0</v>
      </c>
      <c r="G38" s="51"/>
      <c r="H38" s="37"/>
      <c r="I38" s="37"/>
      <c r="K38" s="259" t="s">
        <v>162</v>
      </c>
      <c r="L38" s="258"/>
      <c r="M38" s="128"/>
    </row>
    <row r="39" spans="2:13" ht="20.25">
      <c r="B39" s="46" t="s">
        <v>345</v>
      </c>
      <c r="C39" s="47" t="s">
        <v>180</v>
      </c>
      <c r="D39" s="47">
        <v>0</v>
      </c>
      <c r="E39" s="53">
        <v>0</v>
      </c>
      <c r="F39" s="53">
        <v>0</v>
      </c>
      <c r="G39" s="51"/>
      <c r="H39" s="37"/>
      <c r="I39" s="37"/>
      <c r="K39" s="257" t="s">
        <v>162</v>
      </c>
      <c r="L39" s="258"/>
      <c r="M39" s="128"/>
    </row>
    <row r="40" spans="2:13" ht="20.25">
      <c r="B40" s="46" t="s">
        <v>346</v>
      </c>
      <c r="C40" s="47" t="s">
        <v>180</v>
      </c>
      <c r="D40" s="47">
        <v>0</v>
      </c>
      <c r="E40" s="53">
        <v>0</v>
      </c>
      <c r="F40" s="53">
        <v>0</v>
      </c>
      <c r="G40" s="51"/>
      <c r="H40" s="37"/>
      <c r="I40" s="37"/>
      <c r="K40" s="257" t="s">
        <v>162</v>
      </c>
      <c r="L40" s="258"/>
      <c r="M40" s="128"/>
    </row>
    <row r="41" spans="2:13" ht="20.25">
      <c r="B41" s="54" t="s">
        <v>347</v>
      </c>
      <c r="C41" s="55" t="s">
        <v>180</v>
      </c>
      <c r="D41" s="55">
        <v>0</v>
      </c>
      <c r="E41" s="56">
        <v>0</v>
      </c>
      <c r="F41" s="56">
        <v>0</v>
      </c>
      <c r="G41" s="57"/>
      <c r="H41" s="37"/>
      <c r="I41" s="37"/>
      <c r="K41" s="257" t="s">
        <v>162</v>
      </c>
      <c r="L41" s="258"/>
      <c r="M41" s="128"/>
    </row>
    <row r="42" spans="2:13" ht="21" thickBot="1">
      <c r="B42" s="54"/>
      <c r="C42" s="37"/>
      <c r="D42" s="36" t="s">
        <v>334</v>
      </c>
      <c r="E42" s="58" t="s">
        <v>178</v>
      </c>
      <c r="F42" s="59" t="s">
        <v>179</v>
      </c>
      <c r="G42" s="351" t="s">
        <v>335</v>
      </c>
      <c r="H42" s="351"/>
      <c r="I42" s="60"/>
      <c r="K42" s="260"/>
      <c r="L42" s="258"/>
      <c r="M42" s="128"/>
    </row>
    <row r="43" spans="2:13" ht="21" thickBot="1">
      <c r="B43" s="61" t="s">
        <v>336</v>
      </c>
      <c r="C43" s="62" t="s">
        <v>337</v>
      </c>
      <c r="D43" s="63">
        <v>165732</v>
      </c>
      <c r="E43" s="37"/>
      <c r="F43" s="63">
        <v>781</v>
      </c>
      <c r="G43" s="64"/>
      <c r="H43" s="349"/>
      <c r="I43" s="350"/>
      <c r="L43" s="258"/>
      <c r="M43" s="129"/>
    </row>
    <row r="44" spans="2:13" ht="20.25">
      <c r="B44" s="37"/>
      <c r="C44" s="37"/>
      <c r="D44" s="37"/>
      <c r="E44" s="37"/>
      <c r="F44" s="37"/>
      <c r="G44" s="37"/>
      <c r="H44" s="37"/>
      <c r="I44" s="37"/>
    </row>
    <row r="45" spans="2:13" ht="20.25">
      <c r="B45" s="86" t="s">
        <v>414</v>
      </c>
      <c r="C45" s="37"/>
      <c r="D45" s="37"/>
      <c r="E45" s="37"/>
      <c r="F45" s="37"/>
      <c r="G45" s="37"/>
      <c r="H45" s="37"/>
      <c r="I45" s="37"/>
    </row>
    <row r="46" spans="2:13" ht="20.25">
      <c r="B46" s="40" t="s">
        <v>415</v>
      </c>
      <c r="C46" s="41" t="s">
        <v>95</v>
      </c>
      <c r="D46" s="65">
        <v>0</v>
      </c>
      <c r="E46" s="37"/>
      <c r="F46" s="68" t="s">
        <v>196</v>
      </c>
      <c r="G46" s="68"/>
      <c r="H46" s="68"/>
      <c r="I46" s="37"/>
    </row>
    <row r="47" spans="2:13" ht="20.25">
      <c r="B47" s="46" t="s">
        <v>416</v>
      </c>
      <c r="C47" s="47" t="s">
        <v>95</v>
      </c>
      <c r="D47" s="66">
        <v>200</v>
      </c>
      <c r="E47" s="37"/>
      <c r="F47" s="69" t="s">
        <v>196</v>
      </c>
      <c r="G47" s="69"/>
      <c r="H47" s="69"/>
      <c r="I47" s="37"/>
    </row>
    <row r="48" spans="2:13" ht="20.25">
      <c r="B48" s="46" t="s">
        <v>417</v>
      </c>
      <c r="C48" s="47" t="s">
        <v>95</v>
      </c>
      <c r="D48" s="66">
        <v>0</v>
      </c>
      <c r="E48" s="37"/>
      <c r="F48" s="69" t="s">
        <v>196</v>
      </c>
      <c r="G48" s="69"/>
      <c r="H48" s="69"/>
      <c r="I48" s="37"/>
    </row>
    <row r="49" spans="2:9" ht="20.25">
      <c r="B49" s="46" t="s">
        <v>418</v>
      </c>
      <c r="C49" s="47" t="s">
        <v>95</v>
      </c>
      <c r="D49" s="66">
        <v>0</v>
      </c>
      <c r="E49" s="37"/>
      <c r="F49" s="69" t="s">
        <v>196</v>
      </c>
      <c r="G49" s="69"/>
      <c r="H49" s="69"/>
      <c r="I49" s="37"/>
    </row>
    <row r="50" spans="2:9" ht="20.25">
      <c r="B50" s="46" t="s">
        <v>419</v>
      </c>
      <c r="C50" s="47" t="s">
        <v>95</v>
      </c>
      <c r="D50" s="66">
        <v>0</v>
      </c>
      <c r="E50" s="37"/>
      <c r="F50" s="69" t="s">
        <v>196</v>
      </c>
      <c r="G50" s="69"/>
      <c r="H50" s="69"/>
      <c r="I50" s="37"/>
    </row>
    <row r="51" spans="2:9" ht="20.25">
      <c r="B51" s="46" t="s">
        <v>450</v>
      </c>
      <c r="C51" s="47" t="s">
        <v>95</v>
      </c>
      <c r="D51" s="66">
        <v>300</v>
      </c>
      <c r="E51" s="37"/>
      <c r="F51" s="69"/>
      <c r="G51" s="69"/>
      <c r="H51" s="69"/>
      <c r="I51" s="37"/>
    </row>
    <row r="52" spans="2:9" ht="20.25">
      <c r="B52" s="46" t="s">
        <v>434</v>
      </c>
      <c r="C52" s="47" t="s">
        <v>95</v>
      </c>
      <c r="D52" s="66" t="s">
        <v>462</v>
      </c>
      <c r="E52" s="37"/>
      <c r="F52" s="69"/>
      <c r="G52" s="69"/>
      <c r="H52" s="69"/>
      <c r="I52" s="37"/>
    </row>
    <row r="53" spans="2:9" ht="20.25">
      <c r="B53" s="54" t="s">
        <v>420</v>
      </c>
      <c r="C53" s="55" t="s">
        <v>95</v>
      </c>
      <c r="D53" s="67">
        <v>0</v>
      </c>
      <c r="E53" s="37"/>
      <c r="F53" s="132" t="s">
        <v>196</v>
      </c>
      <c r="G53" s="132"/>
      <c r="H53" s="132"/>
      <c r="I53" s="37"/>
    </row>
  </sheetData>
  <mergeCells count="2">
    <mergeCell ref="H43:I43"/>
    <mergeCell ref="G42:H42"/>
  </mergeCells>
  <pageMargins left="0.7" right="0.7" top="0.75" bottom="0.75" header="0.3" footer="0.3"/>
  <pageSetup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26"/>
  <sheetViews>
    <sheetView workbookViewId="0">
      <pane ySplit="2" topLeftCell="A3" activePane="bottomLeft" state="frozen"/>
      <selection pane="bottomLeft" activeCell="D1" sqref="D1"/>
    </sheetView>
  </sheetViews>
  <sheetFormatPr defaultRowHeight="15"/>
  <cols>
    <col min="1" max="1" width="9.140625" style="35"/>
    <col min="2" max="2" width="69.7109375" style="35" customWidth="1"/>
    <col min="3" max="3" width="20.42578125" style="35" customWidth="1"/>
    <col min="4" max="4" width="33.28515625" style="35" customWidth="1"/>
    <col min="5" max="5" width="4.7109375" style="35" customWidth="1"/>
    <col min="6" max="6" width="21.7109375" style="35" bestFit="1" customWidth="1"/>
    <col min="7" max="16384" width="9.140625" style="35"/>
  </cols>
  <sheetData>
    <row r="2" spans="2:8" ht="18.75">
      <c r="B2" s="73"/>
      <c r="C2" s="103" t="s">
        <v>13</v>
      </c>
      <c r="D2" s="103" t="s">
        <v>47</v>
      </c>
      <c r="E2" s="89"/>
      <c r="F2" s="101" t="s">
        <v>15</v>
      </c>
      <c r="G2" s="102" t="s">
        <v>16</v>
      </c>
      <c r="H2" s="102" t="s">
        <v>388</v>
      </c>
    </row>
    <row r="3" spans="2:8" s="89" customFormat="1" ht="18.75">
      <c r="B3" s="88" t="s">
        <v>108</v>
      </c>
      <c r="C3" s="73"/>
      <c r="D3" s="73"/>
      <c r="E3" s="35"/>
    </row>
    <row r="4" spans="2:8" ht="18.75">
      <c r="B4" s="74" t="s">
        <v>392</v>
      </c>
      <c r="C4" s="75" t="s">
        <v>22</v>
      </c>
      <c r="D4" s="104">
        <v>5</v>
      </c>
      <c r="F4" s="98" t="s">
        <v>182</v>
      </c>
      <c r="G4" s="98"/>
      <c r="H4" s="98"/>
    </row>
    <row r="5" spans="2:8" ht="18.75">
      <c r="B5" s="77" t="s">
        <v>397</v>
      </c>
      <c r="C5" s="78" t="s">
        <v>95</v>
      </c>
      <c r="D5" s="105">
        <v>229</v>
      </c>
      <c r="F5" s="99" t="s">
        <v>182</v>
      </c>
      <c r="G5" s="99"/>
      <c r="H5" s="99"/>
    </row>
    <row r="6" spans="2:8" ht="18.75">
      <c r="B6" s="77" t="s">
        <v>398</v>
      </c>
      <c r="C6" s="78" t="s">
        <v>181</v>
      </c>
      <c r="D6" s="105">
        <v>858.7</v>
      </c>
      <c r="F6" s="99" t="s">
        <v>182</v>
      </c>
      <c r="G6" s="99"/>
      <c r="H6" s="99"/>
    </row>
    <row r="7" spans="2:8" ht="18.75">
      <c r="B7" s="77" t="s">
        <v>430</v>
      </c>
      <c r="C7" s="78" t="s">
        <v>431</v>
      </c>
      <c r="D7" s="105">
        <v>289</v>
      </c>
      <c r="F7" s="99"/>
      <c r="G7" s="99"/>
      <c r="H7" s="99"/>
    </row>
    <row r="8" spans="2:8" ht="18.75">
      <c r="B8" s="77" t="s">
        <v>393</v>
      </c>
      <c r="C8" s="78" t="s">
        <v>95</v>
      </c>
      <c r="D8" s="105">
        <v>0</v>
      </c>
      <c r="F8" s="99" t="s">
        <v>182</v>
      </c>
      <c r="G8" s="99"/>
      <c r="H8" s="99"/>
    </row>
    <row r="9" spans="2:8" ht="18.75">
      <c r="B9" s="77" t="s">
        <v>399</v>
      </c>
      <c r="C9" s="78" t="s">
        <v>181</v>
      </c>
      <c r="D9" s="105">
        <v>0</v>
      </c>
      <c r="F9" s="99" t="s">
        <v>182</v>
      </c>
      <c r="G9" s="99"/>
      <c r="H9" s="99"/>
    </row>
    <row r="10" spans="2:8" ht="18.75">
      <c r="B10" s="77" t="s">
        <v>435</v>
      </c>
      <c r="C10" s="78" t="s">
        <v>181</v>
      </c>
      <c r="D10" s="105">
        <v>0</v>
      </c>
      <c r="F10" s="99"/>
      <c r="G10" s="99"/>
      <c r="H10" s="99"/>
    </row>
    <row r="11" spans="2:8" ht="18.75">
      <c r="B11" s="77" t="s">
        <v>183</v>
      </c>
      <c r="C11" s="78" t="s">
        <v>22</v>
      </c>
      <c r="D11" s="105">
        <v>1</v>
      </c>
      <c r="F11" s="99" t="s">
        <v>182</v>
      </c>
      <c r="G11" s="99"/>
      <c r="H11" s="99"/>
    </row>
    <row r="12" spans="2:8" ht="18.75">
      <c r="B12" s="77" t="s">
        <v>184</v>
      </c>
      <c r="C12" s="78" t="s">
        <v>95</v>
      </c>
      <c r="D12" s="105">
        <v>5</v>
      </c>
      <c r="F12" s="99" t="s">
        <v>182</v>
      </c>
      <c r="G12" s="99"/>
      <c r="H12" s="99"/>
    </row>
    <row r="13" spans="2:8" ht="18.75">
      <c r="B13" s="77" t="s">
        <v>185</v>
      </c>
      <c r="C13" s="78" t="s">
        <v>95</v>
      </c>
      <c r="D13" s="105">
        <v>1</v>
      </c>
      <c r="F13" s="99" t="s">
        <v>182</v>
      </c>
      <c r="G13" s="99"/>
      <c r="H13" s="99"/>
    </row>
    <row r="14" spans="2:8" ht="18.75">
      <c r="B14" s="77" t="s">
        <v>186</v>
      </c>
      <c r="C14" s="78" t="s">
        <v>181</v>
      </c>
      <c r="D14" s="105">
        <v>250</v>
      </c>
      <c r="F14" s="99" t="s">
        <v>182</v>
      </c>
      <c r="G14" s="99"/>
      <c r="H14" s="99"/>
    </row>
    <row r="15" spans="2:8" ht="18.75">
      <c r="B15" s="77" t="s">
        <v>187</v>
      </c>
      <c r="C15" s="78" t="s">
        <v>181</v>
      </c>
      <c r="D15" s="105" t="s">
        <v>495</v>
      </c>
      <c r="F15" s="99" t="s">
        <v>182</v>
      </c>
      <c r="G15" s="99"/>
      <c r="H15" s="99"/>
    </row>
    <row r="16" spans="2:8" ht="18.75">
      <c r="B16" s="77" t="s">
        <v>188</v>
      </c>
      <c r="C16" s="78" t="s">
        <v>181</v>
      </c>
      <c r="D16" s="105">
        <v>0</v>
      </c>
      <c r="F16" s="99" t="s">
        <v>182</v>
      </c>
      <c r="G16" s="99"/>
      <c r="H16" s="99"/>
    </row>
    <row r="17" spans="2:8" ht="18.75">
      <c r="B17" s="77" t="s">
        <v>189</v>
      </c>
      <c r="C17" s="78" t="s">
        <v>95</v>
      </c>
      <c r="D17" s="105">
        <v>1</v>
      </c>
      <c r="F17" s="99" t="s">
        <v>182</v>
      </c>
      <c r="G17" s="99"/>
      <c r="H17" s="99"/>
    </row>
    <row r="18" spans="2:8" ht="18.75">
      <c r="B18" s="77" t="s">
        <v>413</v>
      </c>
      <c r="C18" s="78" t="s">
        <v>181</v>
      </c>
      <c r="D18" s="105" t="s">
        <v>496</v>
      </c>
      <c r="F18" s="99" t="s">
        <v>182</v>
      </c>
      <c r="G18" s="99"/>
      <c r="H18" s="99"/>
    </row>
    <row r="19" spans="2:8" ht="18.75">
      <c r="B19" s="77" t="s">
        <v>395</v>
      </c>
      <c r="C19" s="78" t="s">
        <v>95</v>
      </c>
      <c r="D19" s="105">
        <v>1600</v>
      </c>
      <c r="F19" s="99" t="s">
        <v>182</v>
      </c>
      <c r="G19" s="99"/>
      <c r="H19" s="99"/>
    </row>
    <row r="20" spans="2:8" ht="18.75">
      <c r="B20" s="77" t="s">
        <v>396</v>
      </c>
      <c r="C20" s="78" t="s">
        <v>95</v>
      </c>
      <c r="D20" s="105" t="s">
        <v>497</v>
      </c>
      <c r="F20" s="99" t="s">
        <v>182</v>
      </c>
      <c r="G20" s="99"/>
      <c r="H20" s="99"/>
    </row>
    <row r="21" spans="2:8" ht="14.25" customHeight="1">
      <c r="B21" s="77" t="s">
        <v>190</v>
      </c>
      <c r="C21" s="78" t="s">
        <v>22</v>
      </c>
      <c r="D21" s="105">
        <v>0</v>
      </c>
      <c r="F21" s="99" t="s">
        <v>182</v>
      </c>
      <c r="G21" s="99"/>
      <c r="H21" s="99"/>
    </row>
    <row r="22" spans="2:8" ht="14.25" customHeight="1">
      <c r="B22" s="77" t="s">
        <v>191</v>
      </c>
      <c r="C22" s="78" t="s">
        <v>95</v>
      </c>
      <c r="D22" s="105">
        <v>0</v>
      </c>
      <c r="F22" s="99" t="s">
        <v>182</v>
      </c>
      <c r="G22" s="99"/>
      <c r="H22" s="99"/>
    </row>
    <row r="23" spans="2:8" ht="18.75">
      <c r="B23" s="77" t="s">
        <v>394</v>
      </c>
      <c r="C23" s="78" t="s">
        <v>95</v>
      </c>
      <c r="D23" s="105">
        <v>0</v>
      </c>
      <c r="F23" s="99" t="s">
        <v>182</v>
      </c>
      <c r="G23" s="99"/>
      <c r="H23" s="99"/>
    </row>
    <row r="24" spans="2:8" ht="18.75">
      <c r="B24" s="77" t="s">
        <v>498</v>
      </c>
      <c r="C24" s="78" t="s">
        <v>181</v>
      </c>
      <c r="D24" s="105">
        <v>0</v>
      </c>
      <c r="F24" s="99" t="s">
        <v>182</v>
      </c>
      <c r="G24" s="99"/>
      <c r="H24" s="99"/>
    </row>
    <row r="25" spans="2:8" ht="18.75">
      <c r="B25" s="106" t="s">
        <v>192</v>
      </c>
      <c r="C25" s="107" t="s">
        <v>193</v>
      </c>
      <c r="D25" s="108">
        <v>0</v>
      </c>
      <c r="F25" s="100" t="s">
        <v>182</v>
      </c>
      <c r="G25" s="100"/>
      <c r="H25" s="100"/>
    </row>
    <row r="26" spans="2:8">
      <c r="B26" s="166"/>
      <c r="C26" s="166"/>
    </row>
  </sheetData>
  <pageMargins left="0.7" right="0.7" top="0.75" bottom="0.75" header="0.3" footer="0.3"/>
  <pageSetup paperSize="9" fitToHeight="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M125"/>
  <sheetViews>
    <sheetView workbookViewId="0">
      <pane ySplit="2" topLeftCell="A3" activePane="bottomLeft" state="frozen"/>
      <selection pane="bottomLeft" activeCell="B1" sqref="B1"/>
    </sheetView>
  </sheetViews>
  <sheetFormatPr defaultRowHeight="15"/>
  <cols>
    <col min="1" max="1" width="9.140625" style="35"/>
    <col min="2" max="2" width="60.28515625" style="35" customWidth="1"/>
    <col min="3" max="3" width="28.140625" style="35" customWidth="1"/>
    <col min="4" max="4" width="26" style="137" customWidth="1"/>
    <col min="5" max="5" width="2.140625" style="35" customWidth="1"/>
    <col min="6" max="6" width="2.7109375" style="35" customWidth="1"/>
    <col min="7" max="8" width="24.28515625" style="35" bestFit="1" customWidth="1"/>
    <col min="9" max="9" width="14.5703125" style="35" bestFit="1" customWidth="1"/>
    <col min="10" max="10" width="9.140625" style="35"/>
    <col min="11" max="11" width="24.28515625" style="35" bestFit="1" customWidth="1"/>
    <col min="12" max="16384" width="9.140625" style="35"/>
  </cols>
  <sheetData>
    <row r="2" spans="2:9">
      <c r="C2" s="89" t="s">
        <v>13</v>
      </c>
      <c r="D2" s="89" t="s">
        <v>47</v>
      </c>
      <c r="E2" s="89"/>
      <c r="F2" s="89"/>
      <c r="G2" s="101" t="s">
        <v>15</v>
      </c>
      <c r="H2" s="102" t="s">
        <v>16</v>
      </c>
      <c r="I2" s="102" t="s">
        <v>388</v>
      </c>
    </row>
    <row r="3" spans="2:9" ht="18.75">
      <c r="B3" s="109" t="s">
        <v>194</v>
      </c>
      <c r="D3" s="35"/>
    </row>
    <row r="4" spans="2:9" ht="20.25">
      <c r="B4" s="40" t="s">
        <v>401</v>
      </c>
      <c r="C4" s="41" t="s">
        <v>95</v>
      </c>
      <c r="D4" s="114">
        <v>8</v>
      </c>
      <c r="E4" s="37"/>
      <c r="F4" s="37"/>
      <c r="G4" s="115" t="s">
        <v>196</v>
      </c>
      <c r="H4" s="37"/>
      <c r="I4" s="115"/>
    </row>
    <row r="5" spans="2:9" ht="20.25">
      <c r="B5" s="46" t="s">
        <v>400</v>
      </c>
      <c r="C5" s="47" t="s">
        <v>199</v>
      </c>
      <c r="D5" s="116">
        <v>27</v>
      </c>
      <c r="E5" s="37"/>
      <c r="F5" s="37"/>
      <c r="G5" s="117" t="s">
        <v>196</v>
      </c>
      <c r="H5" s="37"/>
      <c r="I5" s="117"/>
    </row>
    <row r="6" spans="2:9" ht="20.25">
      <c r="B6" s="46" t="s">
        <v>197</v>
      </c>
      <c r="C6" s="47" t="s">
        <v>195</v>
      </c>
      <c r="D6" s="116">
        <v>7</v>
      </c>
      <c r="E6" s="37"/>
      <c r="F6" s="37"/>
      <c r="G6" s="117" t="s">
        <v>196</v>
      </c>
      <c r="H6" s="37"/>
      <c r="I6" s="117"/>
    </row>
    <row r="7" spans="2:9" ht="20.25">
      <c r="B7" s="46" t="s">
        <v>402</v>
      </c>
      <c r="C7" s="47" t="s">
        <v>95</v>
      </c>
      <c r="D7" s="116">
        <v>0</v>
      </c>
      <c r="E7" s="37"/>
      <c r="F7" s="37"/>
      <c r="G7" s="117" t="s">
        <v>196</v>
      </c>
      <c r="H7" s="37"/>
      <c r="I7" s="117"/>
    </row>
    <row r="8" spans="2:9" ht="20.25">
      <c r="B8" s="46" t="s">
        <v>198</v>
      </c>
      <c r="C8" s="47" t="s">
        <v>199</v>
      </c>
      <c r="D8" s="116">
        <v>34.25</v>
      </c>
      <c r="E8" s="37"/>
      <c r="F8" s="37"/>
      <c r="G8" s="117" t="s">
        <v>196</v>
      </c>
      <c r="H8" s="37"/>
      <c r="I8" s="117"/>
    </row>
    <row r="9" spans="2:9" ht="20.25">
      <c r="B9" s="46" t="s">
        <v>200</v>
      </c>
      <c r="C9" s="47" t="s">
        <v>95</v>
      </c>
      <c r="D9" s="116">
        <v>7</v>
      </c>
      <c r="E9" s="37"/>
      <c r="F9" s="37"/>
      <c r="G9" s="117" t="s">
        <v>196</v>
      </c>
      <c r="H9" s="37"/>
      <c r="I9" s="117"/>
    </row>
    <row r="10" spans="2:9" ht="20.25">
      <c r="B10" s="46" t="s">
        <v>201</v>
      </c>
      <c r="C10" s="47" t="s">
        <v>202</v>
      </c>
      <c r="D10" s="116">
        <v>0</v>
      </c>
      <c r="E10" s="37"/>
      <c r="F10" s="37"/>
      <c r="G10" s="117" t="s">
        <v>196</v>
      </c>
      <c r="H10" s="37"/>
      <c r="I10" s="117"/>
    </row>
    <row r="11" spans="2:9" ht="20.25">
      <c r="B11" s="46" t="s">
        <v>403</v>
      </c>
      <c r="C11" s="47" t="s">
        <v>95</v>
      </c>
      <c r="D11" s="116">
        <v>5</v>
      </c>
      <c r="E11" s="37"/>
      <c r="F11" s="37"/>
      <c r="G11" s="117" t="s">
        <v>196</v>
      </c>
      <c r="H11" s="37"/>
      <c r="I11" s="117"/>
    </row>
    <row r="12" spans="2:9" ht="20.25">
      <c r="B12" s="118" t="s">
        <v>405</v>
      </c>
      <c r="C12" s="119" t="s">
        <v>95</v>
      </c>
      <c r="D12" s="120">
        <v>0</v>
      </c>
      <c r="E12" s="37"/>
      <c r="F12" s="37"/>
      <c r="G12" s="117" t="s">
        <v>196</v>
      </c>
      <c r="H12" s="37"/>
      <c r="I12" s="117"/>
    </row>
    <row r="13" spans="2:9" ht="20.25">
      <c r="B13" s="121" t="s">
        <v>404</v>
      </c>
      <c r="C13" s="122" t="s">
        <v>95</v>
      </c>
      <c r="D13" s="123">
        <v>0</v>
      </c>
      <c r="E13" s="37"/>
      <c r="F13" s="37"/>
      <c r="G13" s="124" t="s">
        <v>196</v>
      </c>
      <c r="H13" s="37"/>
      <c r="I13" s="124"/>
    </row>
    <row r="14" spans="2:9">
      <c r="B14" s="166"/>
      <c r="C14" s="110"/>
      <c r="D14" s="168"/>
      <c r="G14" s="253"/>
    </row>
    <row r="15" spans="2:9">
      <c r="B15" s="137"/>
      <c r="D15" s="35"/>
    </row>
    <row r="16" spans="2:9" ht="20.25">
      <c r="B16" s="125" t="s">
        <v>203</v>
      </c>
      <c r="D16" s="35"/>
    </row>
    <row r="17" spans="2:9" ht="20.25">
      <c r="B17" s="40" t="s">
        <v>204</v>
      </c>
      <c r="C17" s="41"/>
      <c r="D17" s="65"/>
      <c r="E17" s="37"/>
      <c r="F17" s="37"/>
      <c r="G17" s="37"/>
      <c r="H17" s="37"/>
      <c r="I17" s="37"/>
    </row>
    <row r="18" spans="2:9" ht="20.25">
      <c r="B18" s="130" t="s">
        <v>205</v>
      </c>
      <c r="C18" s="47" t="s">
        <v>202</v>
      </c>
      <c r="D18" s="116">
        <v>180.25</v>
      </c>
      <c r="E18" s="37"/>
      <c r="F18" s="37"/>
      <c r="G18" s="68" t="s">
        <v>196</v>
      </c>
      <c r="H18" s="68"/>
      <c r="I18" s="115"/>
    </row>
    <row r="19" spans="2:9" ht="20.25">
      <c r="B19" s="130" t="s">
        <v>206</v>
      </c>
      <c r="C19" s="47" t="s">
        <v>202</v>
      </c>
      <c r="D19" s="116">
        <v>1646.59</v>
      </c>
      <c r="E19" s="37"/>
      <c r="F19" s="37"/>
      <c r="G19" s="69" t="s">
        <v>196</v>
      </c>
      <c r="H19" s="69"/>
      <c r="I19" s="117"/>
    </row>
    <row r="20" spans="2:9" ht="20.25">
      <c r="B20" s="46" t="s">
        <v>207</v>
      </c>
      <c r="C20" s="47"/>
      <c r="D20" s="116"/>
      <c r="E20" s="37"/>
      <c r="F20" s="37"/>
      <c r="G20" s="69" t="s">
        <v>196</v>
      </c>
      <c r="H20" s="69"/>
      <c r="I20" s="117"/>
    </row>
    <row r="21" spans="2:9" ht="20.25">
      <c r="B21" s="130" t="s">
        <v>205</v>
      </c>
      <c r="C21" s="47" t="s">
        <v>202</v>
      </c>
      <c r="D21" s="116">
        <v>279</v>
      </c>
      <c r="E21" s="37"/>
      <c r="F21" s="37"/>
      <c r="G21" s="69" t="s">
        <v>196</v>
      </c>
      <c r="H21" s="69"/>
      <c r="I21" s="117"/>
    </row>
    <row r="22" spans="2:9" ht="20.25">
      <c r="B22" s="130" t="s">
        <v>206</v>
      </c>
      <c r="C22" s="47" t="s">
        <v>202</v>
      </c>
      <c r="D22" s="116">
        <v>216.28</v>
      </c>
      <c r="E22" s="37"/>
      <c r="F22" s="37"/>
      <c r="G22" s="69" t="s">
        <v>196</v>
      </c>
      <c r="H22" s="69"/>
      <c r="I22" s="117"/>
    </row>
    <row r="23" spans="2:9" ht="20.25">
      <c r="B23" s="46" t="s">
        <v>208</v>
      </c>
      <c r="C23" s="47" t="s">
        <v>202</v>
      </c>
      <c r="D23" s="116">
        <v>0</v>
      </c>
      <c r="E23" s="37"/>
      <c r="F23" s="37"/>
      <c r="G23" s="69" t="s">
        <v>196</v>
      </c>
      <c r="H23" s="69"/>
      <c r="I23" s="117"/>
    </row>
    <row r="24" spans="2:9" ht="20.25">
      <c r="B24" s="46" t="s">
        <v>209</v>
      </c>
      <c r="C24" s="47" t="s">
        <v>202</v>
      </c>
      <c r="D24" s="116">
        <v>0</v>
      </c>
      <c r="E24" s="37"/>
      <c r="F24" s="37"/>
      <c r="G24" s="69" t="s">
        <v>196</v>
      </c>
      <c r="H24" s="69"/>
      <c r="I24" s="117"/>
    </row>
    <row r="25" spans="2:9" ht="20.25">
      <c r="B25" s="46" t="s">
        <v>210</v>
      </c>
      <c r="C25" s="47"/>
      <c r="D25" s="116"/>
      <c r="E25" s="37"/>
      <c r="F25" s="37"/>
      <c r="G25" s="69" t="s">
        <v>196</v>
      </c>
      <c r="H25" s="69"/>
      <c r="I25" s="117"/>
    </row>
    <row r="26" spans="2:9" ht="20.25">
      <c r="B26" s="130" t="s">
        <v>211</v>
      </c>
      <c r="C26" s="47" t="s">
        <v>202</v>
      </c>
      <c r="D26" s="116">
        <v>5</v>
      </c>
      <c r="E26" s="37"/>
      <c r="F26" s="37"/>
      <c r="G26" s="69" t="s">
        <v>196</v>
      </c>
      <c r="H26" s="69"/>
      <c r="I26" s="117"/>
    </row>
    <row r="27" spans="2:9" ht="20.25">
      <c r="B27" s="130" t="s">
        <v>212</v>
      </c>
      <c r="C27" s="47" t="s">
        <v>202</v>
      </c>
      <c r="D27" s="116">
        <v>1</v>
      </c>
      <c r="E27" s="37"/>
      <c r="F27" s="37"/>
      <c r="G27" s="69" t="s">
        <v>196</v>
      </c>
      <c r="H27" s="69" t="s">
        <v>19</v>
      </c>
      <c r="I27" s="117"/>
    </row>
    <row r="28" spans="2:9" ht="20.25">
      <c r="B28" s="54" t="s">
        <v>213</v>
      </c>
      <c r="C28" s="55" t="s">
        <v>214</v>
      </c>
      <c r="D28" s="131">
        <v>7290</v>
      </c>
      <c r="E28" s="37"/>
      <c r="F28" s="37"/>
      <c r="G28" s="132" t="s">
        <v>196</v>
      </c>
      <c r="H28" s="132"/>
      <c r="I28" s="124"/>
    </row>
    <row r="29" spans="2:9">
      <c r="B29" s="166"/>
      <c r="D29" s="35"/>
    </row>
    <row r="30" spans="2:9" ht="20.25">
      <c r="B30" s="133" t="s">
        <v>407</v>
      </c>
      <c r="D30" s="35"/>
    </row>
    <row r="31" spans="2:9" ht="20.25">
      <c r="B31" s="40" t="s">
        <v>278</v>
      </c>
      <c r="C31" s="41" t="s">
        <v>95</v>
      </c>
      <c r="D31" s="114">
        <v>2</v>
      </c>
      <c r="E31" s="37"/>
      <c r="F31" s="37"/>
      <c r="G31" s="115" t="s">
        <v>196</v>
      </c>
      <c r="H31" s="115"/>
      <c r="I31" s="115"/>
    </row>
    <row r="32" spans="2:9" ht="20.25">
      <c r="B32" s="130" t="s">
        <v>406</v>
      </c>
      <c r="C32" s="41" t="s">
        <v>95</v>
      </c>
      <c r="D32" s="116">
        <v>0</v>
      </c>
      <c r="E32" s="37"/>
      <c r="F32" s="37"/>
      <c r="G32" s="117"/>
      <c r="H32" s="117"/>
      <c r="I32" s="117"/>
    </row>
    <row r="33" spans="2:13" ht="20.25">
      <c r="B33" s="130" t="s">
        <v>249</v>
      </c>
      <c r="C33" s="41" t="s">
        <v>95</v>
      </c>
      <c r="D33" s="116">
        <v>1</v>
      </c>
      <c r="E33" s="37"/>
      <c r="F33" s="37"/>
      <c r="G33" s="117"/>
      <c r="H33" s="117"/>
      <c r="I33" s="117"/>
    </row>
    <row r="34" spans="2:13" ht="20.25">
      <c r="B34" s="130" t="s">
        <v>246</v>
      </c>
      <c r="C34" s="41" t="s">
        <v>95</v>
      </c>
      <c r="D34" s="116">
        <v>1</v>
      </c>
      <c r="E34" s="37"/>
      <c r="F34" s="37"/>
      <c r="G34" s="117"/>
      <c r="H34" s="117"/>
      <c r="I34" s="117"/>
    </row>
    <row r="35" spans="2:13" ht="20.25">
      <c r="B35" s="46" t="s">
        <v>215</v>
      </c>
      <c r="C35" s="47" t="s">
        <v>95</v>
      </c>
      <c r="D35" s="116">
        <v>12</v>
      </c>
      <c r="E35" s="37"/>
      <c r="F35" s="37"/>
      <c r="G35" s="117" t="s">
        <v>196</v>
      </c>
      <c r="H35" s="117"/>
      <c r="I35" s="117"/>
    </row>
    <row r="36" spans="2:13" ht="20.25">
      <c r="B36" s="46" t="s">
        <v>216</v>
      </c>
      <c r="C36" s="47" t="s">
        <v>95</v>
      </c>
      <c r="D36" s="116">
        <v>1</v>
      </c>
      <c r="E36" s="37"/>
      <c r="F36" s="37"/>
      <c r="G36" s="117" t="s">
        <v>196</v>
      </c>
      <c r="H36" s="117"/>
      <c r="I36" s="117"/>
    </row>
    <row r="37" spans="2:13" ht="20.25">
      <c r="B37" s="46" t="s">
        <v>217</v>
      </c>
      <c r="C37" s="47" t="s">
        <v>95</v>
      </c>
      <c r="D37" s="116">
        <v>9</v>
      </c>
      <c r="E37" s="37"/>
      <c r="F37" s="37"/>
      <c r="G37" s="117" t="s">
        <v>196</v>
      </c>
      <c r="H37" s="117"/>
      <c r="I37" s="117"/>
    </row>
    <row r="38" spans="2:13" ht="20.25">
      <c r="B38" s="46" t="s">
        <v>277</v>
      </c>
      <c r="C38" s="47" t="s">
        <v>95</v>
      </c>
      <c r="D38" s="116">
        <v>1</v>
      </c>
      <c r="E38" s="37"/>
      <c r="F38" s="37"/>
      <c r="G38" s="117" t="s">
        <v>196</v>
      </c>
      <c r="H38" s="117"/>
      <c r="I38" s="117"/>
    </row>
    <row r="39" spans="2:13" ht="20.25">
      <c r="B39" s="54" t="s">
        <v>218</v>
      </c>
      <c r="C39" s="55" t="s">
        <v>95</v>
      </c>
      <c r="D39" s="131">
        <v>0</v>
      </c>
      <c r="E39" s="37"/>
      <c r="F39" s="37"/>
      <c r="G39" s="124" t="s">
        <v>196</v>
      </c>
      <c r="H39" s="124"/>
      <c r="I39" s="124"/>
    </row>
    <row r="42" spans="2:13" ht="16.5" customHeight="1">
      <c r="D42" s="354" t="s">
        <v>219</v>
      </c>
      <c r="E42" s="356" t="s">
        <v>220</v>
      </c>
      <c r="F42" s="356"/>
      <c r="G42" s="356"/>
      <c r="H42" s="358" t="s">
        <v>178</v>
      </c>
      <c r="I42" s="358" t="s">
        <v>179</v>
      </c>
    </row>
    <row r="43" spans="2:13" ht="16.5" customHeight="1">
      <c r="B43" s="109" t="s">
        <v>348</v>
      </c>
      <c r="D43" s="355"/>
      <c r="E43" s="357"/>
      <c r="F43" s="357"/>
      <c r="G43" s="357"/>
      <c r="H43" s="359"/>
      <c r="I43" s="359"/>
    </row>
    <row r="44" spans="2:13" ht="18.75">
      <c r="B44" s="138" t="s">
        <v>221</v>
      </c>
      <c r="C44" s="75"/>
      <c r="D44" s="75"/>
      <c r="E44" s="360"/>
      <c r="F44" s="360"/>
      <c r="G44" s="360"/>
      <c r="H44" s="75"/>
      <c r="I44" s="76"/>
      <c r="K44" s="98" t="s">
        <v>196</v>
      </c>
      <c r="L44" s="98"/>
      <c r="M44" s="98"/>
    </row>
    <row r="45" spans="2:13" ht="18.75">
      <c r="B45" s="139" t="s">
        <v>222</v>
      </c>
      <c r="C45" s="78" t="s">
        <v>180</v>
      </c>
      <c r="D45" s="78">
        <v>175</v>
      </c>
      <c r="E45" s="352">
        <v>255150</v>
      </c>
      <c r="F45" s="352"/>
      <c r="G45" s="352"/>
      <c r="H45" s="78">
        <v>254650</v>
      </c>
      <c r="I45" s="79">
        <v>500</v>
      </c>
      <c r="K45" s="99" t="s">
        <v>196</v>
      </c>
      <c r="L45" s="99"/>
      <c r="M45" s="99"/>
    </row>
    <row r="46" spans="2:13" ht="18.75">
      <c r="B46" s="139" t="s">
        <v>223</v>
      </c>
      <c r="C46" s="78" t="s">
        <v>224</v>
      </c>
      <c r="D46" s="78">
        <v>282</v>
      </c>
      <c r="E46" s="352">
        <v>380700</v>
      </c>
      <c r="F46" s="352"/>
      <c r="G46" s="352"/>
      <c r="H46" s="78">
        <v>380700</v>
      </c>
      <c r="I46" s="79">
        <v>0</v>
      </c>
      <c r="K46" s="99" t="s">
        <v>196</v>
      </c>
      <c r="L46" s="99"/>
      <c r="M46" s="99"/>
    </row>
    <row r="47" spans="2:13" ht="18.75">
      <c r="B47" s="139" t="s">
        <v>225</v>
      </c>
      <c r="C47" s="78" t="s">
        <v>224</v>
      </c>
      <c r="D47" s="78">
        <v>0</v>
      </c>
      <c r="E47" s="352">
        <v>0</v>
      </c>
      <c r="F47" s="352"/>
      <c r="G47" s="352"/>
      <c r="H47" s="78">
        <v>0</v>
      </c>
      <c r="I47" s="79">
        <v>0</v>
      </c>
      <c r="K47" s="99" t="s">
        <v>196</v>
      </c>
      <c r="L47" s="99"/>
      <c r="M47" s="99"/>
    </row>
    <row r="48" spans="2:13" ht="18.75">
      <c r="B48" s="139" t="s">
        <v>226</v>
      </c>
      <c r="C48" s="78" t="s">
        <v>224</v>
      </c>
      <c r="D48" s="78">
        <v>51</v>
      </c>
      <c r="E48" s="352">
        <v>68850</v>
      </c>
      <c r="F48" s="352"/>
      <c r="G48" s="352"/>
      <c r="H48" s="78">
        <v>68850</v>
      </c>
      <c r="I48" s="79">
        <v>0</v>
      </c>
      <c r="K48" s="99" t="s">
        <v>196</v>
      </c>
      <c r="L48" s="99"/>
      <c r="M48" s="99"/>
    </row>
    <row r="49" spans="2:13" ht="18.75">
      <c r="B49" s="139" t="s">
        <v>227</v>
      </c>
      <c r="C49" s="78" t="s">
        <v>224</v>
      </c>
      <c r="D49" s="78">
        <v>0</v>
      </c>
      <c r="E49" s="352">
        <v>0</v>
      </c>
      <c r="F49" s="352"/>
      <c r="G49" s="352"/>
      <c r="H49" s="78">
        <v>0</v>
      </c>
      <c r="I49" s="79">
        <v>0</v>
      </c>
      <c r="K49" s="100" t="s">
        <v>196</v>
      </c>
      <c r="L49" s="100"/>
      <c r="M49" s="99"/>
    </row>
    <row r="50" spans="2:13" ht="18.75">
      <c r="B50" s="139" t="s">
        <v>228</v>
      </c>
      <c r="C50" s="78" t="s">
        <v>224</v>
      </c>
      <c r="D50" s="78">
        <v>0</v>
      </c>
      <c r="E50" s="352">
        <v>0</v>
      </c>
      <c r="F50" s="352"/>
      <c r="G50" s="352"/>
      <c r="H50" s="78">
        <v>0</v>
      </c>
      <c r="I50" s="79">
        <v>0</v>
      </c>
      <c r="K50" s="98" t="s">
        <v>196</v>
      </c>
      <c r="M50" s="99"/>
    </row>
    <row r="51" spans="2:13" ht="18.75">
      <c r="B51" s="139" t="s">
        <v>229</v>
      </c>
      <c r="C51" s="78" t="s">
        <v>224</v>
      </c>
      <c r="D51" s="78">
        <v>12</v>
      </c>
      <c r="E51" s="352">
        <v>11388</v>
      </c>
      <c r="F51" s="352"/>
      <c r="G51" s="352"/>
      <c r="H51" s="78">
        <v>11388</v>
      </c>
      <c r="I51" s="79">
        <v>0</v>
      </c>
      <c r="K51" s="99" t="s">
        <v>196</v>
      </c>
      <c r="M51" s="99"/>
    </row>
    <row r="52" spans="2:13" ht="18.75">
      <c r="B52" s="140" t="s">
        <v>280</v>
      </c>
      <c r="C52" s="78"/>
      <c r="D52" s="78"/>
      <c r="E52" s="352">
        <v>0</v>
      </c>
      <c r="F52" s="352"/>
      <c r="G52" s="352"/>
      <c r="H52" s="78">
        <v>0</v>
      </c>
      <c r="I52" s="79">
        <v>0</v>
      </c>
      <c r="K52" s="99" t="s">
        <v>196</v>
      </c>
      <c r="M52" s="99"/>
    </row>
    <row r="53" spans="2:13" ht="18.75">
      <c r="B53" s="139" t="s">
        <v>281</v>
      </c>
      <c r="C53" s="78" t="s">
        <v>224</v>
      </c>
      <c r="D53" s="78">
        <v>0</v>
      </c>
      <c r="E53" s="352">
        <v>0</v>
      </c>
      <c r="F53" s="352"/>
      <c r="G53" s="352"/>
      <c r="H53" s="78">
        <v>0</v>
      </c>
      <c r="I53" s="79">
        <v>0</v>
      </c>
      <c r="K53" s="99" t="s">
        <v>196</v>
      </c>
      <c r="M53" s="99"/>
    </row>
    <row r="54" spans="2:13" ht="18.75">
      <c r="B54" s="139" t="s">
        <v>268</v>
      </c>
      <c r="C54" s="78" t="s">
        <v>224</v>
      </c>
      <c r="D54" s="78">
        <v>1.24</v>
      </c>
      <c r="E54" s="352">
        <v>1178</v>
      </c>
      <c r="F54" s="352"/>
      <c r="G54" s="352"/>
      <c r="H54" s="78">
        <v>1178</v>
      </c>
      <c r="I54" s="79">
        <v>0</v>
      </c>
      <c r="K54" s="99" t="s">
        <v>196</v>
      </c>
      <c r="M54" s="99"/>
    </row>
    <row r="55" spans="2:13" ht="18.75">
      <c r="B55" s="139" t="s">
        <v>282</v>
      </c>
      <c r="C55" s="78" t="s">
        <v>224</v>
      </c>
      <c r="D55" s="78">
        <v>0</v>
      </c>
      <c r="E55" s="352">
        <v>0</v>
      </c>
      <c r="F55" s="352"/>
      <c r="G55" s="352"/>
      <c r="H55" s="78">
        <v>0</v>
      </c>
      <c r="I55" s="79">
        <v>0</v>
      </c>
      <c r="K55" s="99" t="s">
        <v>196</v>
      </c>
      <c r="M55" s="99"/>
    </row>
    <row r="56" spans="2:13" ht="18.75">
      <c r="B56" s="139" t="s">
        <v>283</v>
      </c>
      <c r="C56" s="78" t="s">
        <v>224</v>
      </c>
      <c r="D56" s="78">
        <v>65</v>
      </c>
      <c r="E56" s="352">
        <v>23075</v>
      </c>
      <c r="F56" s="352"/>
      <c r="G56" s="352"/>
      <c r="H56" s="78">
        <v>0</v>
      </c>
      <c r="I56" s="79">
        <v>0</v>
      </c>
      <c r="K56" s="99" t="s">
        <v>196</v>
      </c>
      <c r="M56" s="99"/>
    </row>
    <row r="57" spans="2:13" ht="18.75">
      <c r="B57" s="139" t="s">
        <v>284</v>
      </c>
      <c r="C57" s="78" t="s">
        <v>224</v>
      </c>
      <c r="D57" s="78">
        <v>0</v>
      </c>
      <c r="E57" s="352">
        <v>0</v>
      </c>
      <c r="F57" s="352"/>
      <c r="G57" s="352"/>
      <c r="H57" s="78"/>
      <c r="I57" s="79">
        <v>0</v>
      </c>
      <c r="K57" s="99" t="s">
        <v>196</v>
      </c>
      <c r="M57" s="99"/>
    </row>
    <row r="58" spans="2:13" ht="18.75">
      <c r="B58" s="140" t="s">
        <v>285</v>
      </c>
      <c r="C58" s="78"/>
      <c r="D58" s="78"/>
      <c r="E58" s="352"/>
      <c r="F58" s="352"/>
      <c r="G58" s="352"/>
      <c r="H58" s="78"/>
      <c r="I58" s="79"/>
      <c r="K58" s="99" t="s">
        <v>196</v>
      </c>
      <c r="M58" s="99"/>
    </row>
    <row r="59" spans="2:13" ht="18.75">
      <c r="B59" s="139" t="s">
        <v>286</v>
      </c>
      <c r="C59" s="78" t="s">
        <v>224</v>
      </c>
      <c r="D59" s="78">
        <v>0</v>
      </c>
      <c r="E59" s="352">
        <v>0</v>
      </c>
      <c r="F59" s="352"/>
      <c r="G59" s="352"/>
      <c r="H59" s="78">
        <v>0</v>
      </c>
      <c r="I59" s="79">
        <v>0</v>
      </c>
      <c r="K59" s="99" t="s">
        <v>196</v>
      </c>
      <c r="M59" s="99"/>
    </row>
    <row r="60" spans="2:13" ht="18.75">
      <c r="B60" s="139" t="s">
        <v>287</v>
      </c>
      <c r="C60" s="78" t="s">
        <v>224</v>
      </c>
      <c r="D60" s="78">
        <v>0</v>
      </c>
      <c r="E60" s="352">
        <v>0</v>
      </c>
      <c r="F60" s="352"/>
      <c r="G60" s="352"/>
      <c r="H60" s="78">
        <v>0</v>
      </c>
      <c r="I60" s="79">
        <v>0</v>
      </c>
      <c r="K60" s="99" t="s">
        <v>196</v>
      </c>
      <c r="M60" s="99"/>
    </row>
    <row r="61" spans="2:13" ht="18.75">
      <c r="B61" s="139" t="s">
        <v>288</v>
      </c>
      <c r="C61" s="78" t="s">
        <v>224</v>
      </c>
      <c r="D61" s="78">
        <v>0</v>
      </c>
      <c r="E61" s="352">
        <v>0</v>
      </c>
      <c r="F61" s="352"/>
      <c r="G61" s="352"/>
      <c r="H61" s="78">
        <v>0</v>
      </c>
      <c r="I61" s="79">
        <v>0</v>
      </c>
      <c r="K61" s="99" t="s">
        <v>196</v>
      </c>
      <c r="M61" s="99"/>
    </row>
    <row r="62" spans="2:13" ht="18.75">
      <c r="B62" s="140" t="s">
        <v>312</v>
      </c>
      <c r="C62" s="78"/>
      <c r="D62" s="78"/>
      <c r="E62" s="352"/>
      <c r="F62" s="352"/>
      <c r="G62" s="352"/>
      <c r="H62" s="78"/>
      <c r="I62" s="79"/>
      <c r="K62" s="99" t="s">
        <v>196</v>
      </c>
      <c r="M62" s="99"/>
    </row>
    <row r="63" spans="2:13" ht="18.75">
      <c r="B63" s="139" t="s">
        <v>313</v>
      </c>
      <c r="C63" s="78" t="s">
        <v>224</v>
      </c>
      <c r="D63" s="78">
        <v>5.25</v>
      </c>
      <c r="E63" s="352">
        <v>1995</v>
      </c>
      <c r="F63" s="352"/>
      <c r="G63" s="352"/>
      <c r="H63" s="78">
        <v>1995</v>
      </c>
      <c r="I63" s="79">
        <v>0</v>
      </c>
      <c r="K63" s="99" t="s">
        <v>196</v>
      </c>
      <c r="M63" s="99"/>
    </row>
    <row r="64" spans="2:13" ht="18.75">
      <c r="B64" s="139" t="s">
        <v>314</v>
      </c>
      <c r="C64" s="78" t="s">
        <v>224</v>
      </c>
      <c r="D64" s="78">
        <v>0</v>
      </c>
      <c r="E64" s="352">
        <v>0</v>
      </c>
      <c r="F64" s="352"/>
      <c r="G64" s="352"/>
      <c r="H64" s="78">
        <v>0</v>
      </c>
      <c r="I64" s="79">
        <v>0</v>
      </c>
      <c r="K64" s="99" t="s">
        <v>196</v>
      </c>
      <c r="M64" s="99"/>
    </row>
    <row r="65" spans="2:13" ht="18.75">
      <c r="B65" s="140" t="s">
        <v>289</v>
      </c>
      <c r="C65" s="78"/>
      <c r="D65" s="78"/>
      <c r="E65" s="352"/>
      <c r="F65" s="352"/>
      <c r="G65" s="352"/>
      <c r="H65" s="78"/>
      <c r="I65" s="79"/>
      <c r="K65" s="99" t="s">
        <v>196</v>
      </c>
      <c r="M65" s="99"/>
    </row>
    <row r="66" spans="2:13" ht="18.75">
      <c r="B66" s="139" t="s">
        <v>269</v>
      </c>
      <c r="C66" s="78" t="s">
        <v>224</v>
      </c>
      <c r="D66" s="78">
        <v>0</v>
      </c>
      <c r="E66" s="352">
        <v>0</v>
      </c>
      <c r="F66" s="352"/>
      <c r="G66" s="352"/>
      <c r="H66" s="78">
        <v>0</v>
      </c>
      <c r="I66" s="79">
        <v>0</v>
      </c>
      <c r="K66" s="100" t="s">
        <v>196</v>
      </c>
      <c r="M66" s="99"/>
    </row>
    <row r="67" spans="2:13" ht="18.75">
      <c r="B67" s="139" t="s">
        <v>279</v>
      </c>
      <c r="C67" s="78" t="s">
        <v>224</v>
      </c>
      <c r="D67" s="78">
        <v>0</v>
      </c>
      <c r="E67" s="352">
        <v>0</v>
      </c>
      <c r="F67" s="352"/>
      <c r="G67" s="352"/>
      <c r="H67" s="78">
        <v>0</v>
      </c>
      <c r="I67" s="79">
        <v>0</v>
      </c>
      <c r="K67" s="98" t="s">
        <v>196</v>
      </c>
      <c r="M67" s="99"/>
    </row>
    <row r="68" spans="2:13" ht="18.75">
      <c r="B68" s="139" t="s">
        <v>270</v>
      </c>
      <c r="C68" s="78" t="s">
        <v>224</v>
      </c>
      <c r="D68" s="78">
        <v>0</v>
      </c>
      <c r="E68" s="352">
        <v>0</v>
      </c>
      <c r="F68" s="352"/>
      <c r="G68" s="352"/>
      <c r="H68" s="78">
        <v>0</v>
      </c>
      <c r="I68" s="79">
        <v>0</v>
      </c>
      <c r="K68" s="99" t="s">
        <v>196</v>
      </c>
      <c r="M68" s="99"/>
    </row>
    <row r="69" spans="2:13" ht="18.75">
      <c r="B69" s="139" t="s">
        <v>408</v>
      </c>
      <c r="C69" s="78" t="s">
        <v>224</v>
      </c>
      <c r="D69" s="78">
        <v>0</v>
      </c>
      <c r="E69" s="352">
        <v>0</v>
      </c>
      <c r="F69" s="352"/>
      <c r="G69" s="352"/>
      <c r="H69" s="78">
        <v>0</v>
      </c>
      <c r="I69" s="79">
        <v>0</v>
      </c>
      <c r="K69" s="99" t="s">
        <v>196</v>
      </c>
      <c r="M69" s="99"/>
    </row>
    <row r="70" spans="2:13" ht="18.75">
      <c r="B70" s="139" t="s">
        <v>409</v>
      </c>
      <c r="C70" s="78" t="s">
        <v>410</v>
      </c>
      <c r="D70" s="78">
        <v>92</v>
      </c>
      <c r="E70" s="352">
        <v>266800</v>
      </c>
      <c r="F70" s="352"/>
      <c r="G70" s="352"/>
      <c r="H70" s="78">
        <v>9500</v>
      </c>
      <c r="I70" s="79">
        <v>257300</v>
      </c>
      <c r="K70" s="99"/>
      <c r="M70" s="99"/>
    </row>
    <row r="71" spans="2:13" ht="18.75">
      <c r="B71" s="140" t="s">
        <v>230</v>
      </c>
      <c r="C71" s="78"/>
      <c r="D71" s="78"/>
      <c r="E71" s="352"/>
      <c r="F71" s="352"/>
      <c r="G71" s="352"/>
      <c r="H71" s="78"/>
      <c r="I71" s="79"/>
      <c r="K71" s="99" t="s">
        <v>196</v>
      </c>
      <c r="M71" s="99"/>
    </row>
    <row r="72" spans="2:13" ht="18.75">
      <c r="B72" s="139" t="s">
        <v>290</v>
      </c>
      <c r="C72" s="78" t="s">
        <v>224</v>
      </c>
      <c r="D72" s="78">
        <v>8</v>
      </c>
      <c r="E72" s="352">
        <v>160</v>
      </c>
      <c r="F72" s="352"/>
      <c r="G72" s="352"/>
      <c r="H72" s="78">
        <v>160</v>
      </c>
      <c r="I72" s="79">
        <v>0</v>
      </c>
      <c r="K72" s="99" t="s">
        <v>196</v>
      </c>
      <c r="M72" s="99"/>
    </row>
    <row r="73" spans="2:13" ht="18.75">
      <c r="B73" s="139" t="s">
        <v>271</v>
      </c>
      <c r="C73" s="78" t="s">
        <v>224</v>
      </c>
      <c r="D73" s="78">
        <v>110</v>
      </c>
      <c r="E73" s="352">
        <v>38500</v>
      </c>
      <c r="F73" s="352"/>
      <c r="G73" s="352"/>
      <c r="H73" s="78">
        <v>37404</v>
      </c>
      <c r="I73" s="79">
        <v>1096</v>
      </c>
      <c r="K73" s="99" t="s">
        <v>196</v>
      </c>
      <c r="M73" s="99"/>
    </row>
    <row r="74" spans="2:13" ht="18.75">
      <c r="B74" s="139" t="s">
        <v>291</v>
      </c>
      <c r="C74" s="78" t="s">
        <v>292</v>
      </c>
      <c r="D74" s="78">
        <v>72</v>
      </c>
      <c r="E74" s="352">
        <v>31608</v>
      </c>
      <c r="F74" s="352"/>
      <c r="G74" s="352"/>
      <c r="H74" s="78">
        <v>31508</v>
      </c>
      <c r="I74" s="79">
        <v>100</v>
      </c>
      <c r="K74" s="99" t="s">
        <v>196</v>
      </c>
      <c r="M74" s="99"/>
    </row>
    <row r="75" spans="2:13" ht="18.75">
      <c r="B75" s="139" t="s">
        <v>293</v>
      </c>
      <c r="C75" s="78" t="s">
        <v>224</v>
      </c>
      <c r="D75" s="78">
        <v>35</v>
      </c>
      <c r="E75" s="352">
        <v>23765</v>
      </c>
      <c r="F75" s="352"/>
      <c r="G75" s="352"/>
      <c r="H75" s="78">
        <v>23615</v>
      </c>
      <c r="I75" s="79">
        <v>150</v>
      </c>
      <c r="K75" s="99" t="s">
        <v>196</v>
      </c>
      <c r="M75" s="99"/>
    </row>
    <row r="76" spans="2:13" ht="18.75">
      <c r="B76" s="139" t="s">
        <v>272</v>
      </c>
      <c r="C76" s="78" t="s">
        <v>224</v>
      </c>
      <c r="D76" s="78">
        <v>8</v>
      </c>
      <c r="E76" s="352">
        <v>3296</v>
      </c>
      <c r="F76" s="352"/>
      <c r="G76" s="352"/>
      <c r="H76" s="78">
        <v>3261</v>
      </c>
      <c r="I76" s="79">
        <v>35</v>
      </c>
      <c r="K76" s="99" t="s">
        <v>196</v>
      </c>
      <c r="M76" s="99"/>
    </row>
    <row r="77" spans="2:13" ht="18.75">
      <c r="B77" s="139" t="s">
        <v>294</v>
      </c>
      <c r="C77" s="78" t="s">
        <v>224</v>
      </c>
      <c r="D77" s="78">
        <v>69</v>
      </c>
      <c r="E77" s="352">
        <v>19320</v>
      </c>
      <c r="F77" s="352"/>
      <c r="G77" s="352"/>
      <c r="H77" s="78">
        <v>19145</v>
      </c>
      <c r="I77" s="79">
        <v>175</v>
      </c>
      <c r="K77" s="99" t="s">
        <v>196</v>
      </c>
      <c r="M77" s="99"/>
    </row>
    <row r="78" spans="2:13" ht="18.75">
      <c r="B78" s="139" t="s">
        <v>295</v>
      </c>
      <c r="C78" s="78" t="s">
        <v>224</v>
      </c>
      <c r="D78" s="78">
        <v>10</v>
      </c>
      <c r="E78" s="141"/>
      <c r="F78" s="141"/>
      <c r="G78" s="141">
        <v>4280</v>
      </c>
      <c r="H78" s="78">
        <v>4280</v>
      </c>
      <c r="I78" s="79">
        <v>0</v>
      </c>
      <c r="K78" s="99" t="s">
        <v>196</v>
      </c>
      <c r="M78" s="99"/>
    </row>
    <row r="79" spans="2:13" ht="18.75">
      <c r="B79" s="139" t="s">
        <v>296</v>
      </c>
      <c r="C79" s="78" t="s">
        <v>224</v>
      </c>
      <c r="D79" s="78">
        <v>20</v>
      </c>
      <c r="E79" s="141"/>
      <c r="F79" s="141"/>
      <c r="G79" s="141">
        <v>5900</v>
      </c>
      <c r="H79" s="78">
        <v>5850</v>
      </c>
      <c r="I79" s="79">
        <v>50</v>
      </c>
      <c r="K79" s="99" t="s">
        <v>196</v>
      </c>
      <c r="M79" s="99"/>
    </row>
    <row r="80" spans="2:13" ht="18.75">
      <c r="B80" s="139" t="s">
        <v>297</v>
      </c>
      <c r="C80" s="78" t="s">
        <v>224</v>
      </c>
      <c r="D80" s="78">
        <v>2</v>
      </c>
      <c r="E80" s="141"/>
      <c r="F80" s="141"/>
      <c r="G80" s="141">
        <v>760</v>
      </c>
      <c r="H80" s="78">
        <v>750</v>
      </c>
      <c r="I80" s="79">
        <v>10</v>
      </c>
      <c r="K80" s="99" t="s">
        <v>196</v>
      </c>
      <c r="M80" s="99"/>
    </row>
    <row r="81" spans="2:13" ht="18.75">
      <c r="B81" s="139" t="s">
        <v>298</v>
      </c>
      <c r="C81" s="78" t="s">
        <v>224</v>
      </c>
      <c r="D81" s="78">
        <v>1</v>
      </c>
      <c r="E81" s="141"/>
      <c r="F81" s="141"/>
      <c r="G81" s="141">
        <v>1324</v>
      </c>
      <c r="H81" s="78">
        <v>1324</v>
      </c>
      <c r="I81" s="79">
        <v>0</v>
      </c>
      <c r="K81" s="99" t="s">
        <v>196</v>
      </c>
      <c r="M81" s="99"/>
    </row>
    <row r="82" spans="2:13" ht="18.75">
      <c r="B82" s="139" t="s">
        <v>299</v>
      </c>
      <c r="C82" s="78" t="s">
        <v>224</v>
      </c>
      <c r="D82" s="78">
        <v>4</v>
      </c>
      <c r="E82" s="141"/>
      <c r="F82" s="141"/>
      <c r="G82" s="141">
        <v>3480</v>
      </c>
      <c r="H82" s="78">
        <v>3465</v>
      </c>
      <c r="I82" s="79">
        <v>15</v>
      </c>
      <c r="K82" s="99" t="s">
        <v>196</v>
      </c>
      <c r="M82" s="99"/>
    </row>
    <row r="83" spans="2:13" ht="18.75">
      <c r="B83" s="139" t="s">
        <v>300</v>
      </c>
      <c r="C83" s="78" t="s">
        <v>224</v>
      </c>
      <c r="D83" s="78">
        <v>2</v>
      </c>
      <c r="E83" s="141"/>
      <c r="F83" s="141"/>
      <c r="G83" s="141">
        <v>40</v>
      </c>
      <c r="H83" s="78">
        <v>40</v>
      </c>
      <c r="I83" s="79">
        <v>0</v>
      </c>
      <c r="K83" s="99" t="s">
        <v>196</v>
      </c>
      <c r="M83" s="99"/>
    </row>
    <row r="84" spans="2:13" ht="18.75">
      <c r="B84" s="139" t="s">
        <v>301</v>
      </c>
      <c r="C84" s="78" t="s">
        <v>224</v>
      </c>
      <c r="D84" s="78">
        <v>45</v>
      </c>
      <c r="E84" s="141"/>
      <c r="F84" s="141"/>
      <c r="G84" s="141">
        <v>13275</v>
      </c>
      <c r="H84" s="78">
        <v>13255</v>
      </c>
      <c r="I84" s="79">
        <v>20</v>
      </c>
      <c r="K84" s="99" t="s">
        <v>196</v>
      </c>
      <c r="M84" s="99"/>
    </row>
    <row r="85" spans="2:13" ht="18.75">
      <c r="B85" s="139" t="s">
        <v>302</v>
      </c>
      <c r="C85" s="78" t="s">
        <v>224</v>
      </c>
      <c r="D85" s="78">
        <v>8</v>
      </c>
      <c r="E85" s="141"/>
      <c r="F85" s="141"/>
      <c r="G85" s="141">
        <v>1520</v>
      </c>
      <c r="H85" s="78">
        <v>1513</v>
      </c>
      <c r="I85" s="79">
        <v>7</v>
      </c>
      <c r="K85" s="99" t="s">
        <v>196</v>
      </c>
      <c r="M85" s="99"/>
    </row>
    <row r="86" spans="2:13" ht="18.75">
      <c r="B86" s="139" t="s">
        <v>303</v>
      </c>
      <c r="C86" s="78" t="s">
        <v>224</v>
      </c>
      <c r="D86" s="78">
        <v>1</v>
      </c>
      <c r="E86" s="141"/>
      <c r="F86" s="141"/>
      <c r="G86" s="141">
        <v>397</v>
      </c>
      <c r="H86" s="78">
        <v>287</v>
      </c>
      <c r="I86" s="79">
        <v>110</v>
      </c>
      <c r="K86" s="99" t="s">
        <v>196</v>
      </c>
      <c r="M86" s="99"/>
    </row>
    <row r="87" spans="2:13" ht="18.75">
      <c r="B87" s="139" t="s">
        <v>304</v>
      </c>
      <c r="C87" s="78" t="s">
        <v>224</v>
      </c>
      <c r="D87" s="78">
        <v>5</v>
      </c>
      <c r="E87" s="141"/>
      <c r="F87" s="141"/>
      <c r="G87" s="141">
        <v>2250</v>
      </c>
      <c r="H87" s="78">
        <v>2200</v>
      </c>
      <c r="I87" s="79">
        <v>50</v>
      </c>
      <c r="K87" s="99" t="s">
        <v>196</v>
      </c>
      <c r="M87" s="99"/>
    </row>
    <row r="88" spans="2:13" ht="18.75">
      <c r="B88" s="139" t="s">
        <v>305</v>
      </c>
      <c r="C88" s="78" t="s">
        <v>224</v>
      </c>
      <c r="D88" s="78">
        <v>0</v>
      </c>
      <c r="E88" s="141"/>
      <c r="F88" s="141"/>
      <c r="G88" s="141">
        <v>13542</v>
      </c>
      <c r="H88" s="78">
        <v>13542</v>
      </c>
      <c r="I88" s="79"/>
      <c r="K88" s="99" t="s">
        <v>196</v>
      </c>
      <c r="M88" s="99"/>
    </row>
    <row r="89" spans="2:13" ht="18.75">
      <c r="B89" s="139" t="s">
        <v>306</v>
      </c>
      <c r="C89" s="78" t="s">
        <v>224</v>
      </c>
      <c r="D89" s="78">
        <v>0</v>
      </c>
      <c r="E89" s="141"/>
      <c r="F89" s="141"/>
      <c r="G89" s="141">
        <v>25465</v>
      </c>
      <c r="H89" s="78">
        <v>25465</v>
      </c>
      <c r="I89" s="79">
        <v>0</v>
      </c>
      <c r="K89" s="99" t="s">
        <v>196</v>
      </c>
      <c r="M89" s="99"/>
    </row>
    <row r="90" spans="2:13" ht="18.75">
      <c r="B90" s="139" t="s">
        <v>307</v>
      </c>
      <c r="C90" s="78" t="s">
        <v>224</v>
      </c>
      <c r="D90" s="78">
        <v>0</v>
      </c>
      <c r="E90" s="141"/>
      <c r="F90" s="141"/>
      <c r="G90" s="141">
        <v>12356</v>
      </c>
      <c r="H90" s="78">
        <v>12356</v>
      </c>
      <c r="I90" s="79">
        <v>0</v>
      </c>
      <c r="K90" s="99" t="s">
        <v>196</v>
      </c>
      <c r="M90" s="99"/>
    </row>
    <row r="91" spans="2:13" ht="18.75">
      <c r="B91" s="139" t="s">
        <v>308</v>
      </c>
      <c r="C91" s="78" t="s">
        <v>224</v>
      </c>
      <c r="D91" s="78">
        <v>0</v>
      </c>
      <c r="E91" s="141"/>
      <c r="F91" s="141"/>
      <c r="G91" s="141">
        <v>0</v>
      </c>
      <c r="H91" s="78">
        <v>0</v>
      </c>
      <c r="I91" s="79">
        <v>0</v>
      </c>
      <c r="K91" s="99" t="s">
        <v>196</v>
      </c>
      <c r="M91" s="99"/>
    </row>
    <row r="92" spans="2:13" ht="18.75">
      <c r="B92" s="139" t="s">
        <v>309</v>
      </c>
      <c r="C92" s="78" t="s">
        <v>224</v>
      </c>
      <c r="D92" s="78">
        <v>0</v>
      </c>
      <c r="E92" s="141"/>
      <c r="F92" s="141"/>
      <c r="G92" s="141">
        <v>5</v>
      </c>
      <c r="H92" s="78">
        <v>5</v>
      </c>
      <c r="I92" s="79">
        <v>0</v>
      </c>
      <c r="K92" s="99" t="s">
        <v>196</v>
      </c>
      <c r="M92" s="99"/>
    </row>
    <row r="93" spans="2:13" ht="18.75">
      <c r="B93" s="139" t="s">
        <v>310</v>
      </c>
      <c r="C93" s="78" t="s">
        <v>224</v>
      </c>
      <c r="D93" s="78">
        <v>0</v>
      </c>
      <c r="E93" s="141"/>
      <c r="F93" s="141"/>
      <c r="G93" s="141">
        <v>150</v>
      </c>
      <c r="H93" s="78">
        <v>150</v>
      </c>
      <c r="I93" s="79">
        <v>0</v>
      </c>
      <c r="K93" s="99" t="s">
        <v>196</v>
      </c>
      <c r="M93" s="99"/>
    </row>
    <row r="94" spans="2:13" ht="18.75">
      <c r="B94" s="142" t="s">
        <v>311</v>
      </c>
      <c r="C94" s="81" t="s">
        <v>224</v>
      </c>
      <c r="D94" s="81">
        <v>0.5</v>
      </c>
      <c r="E94" s="141"/>
      <c r="F94" s="141"/>
      <c r="G94" s="141">
        <v>1246</v>
      </c>
      <c r="H94" s="81">
        <v>1246</v>
      </c>
      <c r="I94" s="82">
        <v>0</v>
      </c>
      <c r="K94" s="100" t="s">
        <v>196</v>
      </c>
      <c r="M94" s="100"/>
    </row>
    <row r="95" spans="2:13" ht="18.75">
      <c r="B95" s="73"/>
      <c r="C95" s="73"/>
      <c r="D95" s="73"/>
      <c r="E95" s="73"/>
      <c r="F95" s="73"/>
      <c r="G95" s="73"/>
      <c r="H95" s="73"/>
      <c r="I95" s="73"/>
    </row>
    <row r="96" spans="2:13" ht="18.75">
      <c r="B96" s="73"/>
      <c r="C96" s="73"/>
      <c r="D96" s="73"/>
      <c r="E96" s="73"/>
      <c r="F96" s="73"/>
      <c r="G96" s="73"/>
      <c r="H96" s="73"/>
      <c r="I96" s="73"/>
    </row>
    <row r="97" spans="2:13" ht="18.75">
      <c r="B97" s="151" t="s">
        <v>231</v>
      </c>
      <c r="C97" s="152"/>
      <c r="D97" s="152" t="s">
        <v>331</v>
      </c>
      <c r="E97" s="353" t="s">
        <v>427</v>
      </c>
      <c r="F97" s="353"/>
      <c r="G97" s="353"/>
      <c r="H97" s="152" t="s">
        <v>428</v>
      </c>
      <c r="I97" s="153" t="s">
        <v>429</v>
      </c>
      <c r="K97" s="98"/>
      <c r="M97" s="98"/>
    </row>
    <row r="98" spans="2:13" ht="18.75">
      <c r="B98" s="139" t="s">
        <v>273</v>
      </c>
      <c r="C98" s="78" t="s">
        <v>330</v>
      </c>
      <c r="D98" s="78">
        <v>25</v>
      </c>
      <c r="E98" s="352">
        <v>1000</v>
      </c>
      <c r="F98" s="352"/>
      <c r="G98" s="352"/>
      <c r="H98" s="78">
        <v>1000</v>
      </c>
      <c r="I98" s="79">
        <v>0</v>
      </c>
      <c r="K98" s="98" t="s">
        <v>196</v>
      </c>
      <c r="M98" s="99"/>
    </row>
    <row r="99" spans="2:13" ht="18.75">
      <c r="B99" s="139" t="s">
        <v>315</v>
      </c>
      <c r="C99" s="78" t="s">
        <v>330</v>
      </c>
      <c r="D99" s="78">
        <v>8350</v>
      </c>
      <c r="E99" s="352">
        <v>164580</v>
      </c>
      <c r="F99" s="352"/>
      <c r="G99" s="352"/>
      <c r="H99" s="78">
        <v>4300</v>
      </c>
      <c r="I99" s="79">
        <v>117500</v>
      </c>
      <c r="K99" s="99" t="s">
        <v>196</v>
      </c>
      <c r="M99" s="99"/>
    </row>
    <row r="100" spans="2:13" ht="18.75">
      <c r="B100" s="139" t="s">
        <v>316</v>
      </c>
      <c r="C100" s="78" t="s">
        <v>330</v>
      </c>
      <c r="D100" s="78">
        <v>0</v>
      </c>
      <c r="E100" s="352">
        <v>0</v>
      </c>
      <c r="F100" s="352"/>
      <c r="G100" s="352"/>
      <c r="H100" s="78">
        <v>0</v>
      </c>
      <c r="I100" s="79">
        <v>0</v>
      </c>
      <c r="K100" s="99" t="s">
        <v>196</v>
      </c>
      <c r="M100" s="99"/>
    </row>
    <row r="101" spans="2:13" ht="18.75">
      <c r="B101" s="139" t="s">
        <v>317</v>
      </c>
      <c r="C101" s="78" t="s">
        <v>330</v>
      </c>
      <c r="D101" s="78">
        <v>230</v>
      </c>
      <c r="E101" s="352">
        <v>5110</v>
      </c>
      <c r="F101" s="352"/>
      <c r="G101" s="352"/>
      <c r="H101" s="78">
        <v>5110</v>
      </c>
      <c r="I101" s="79">
        <v>0</v>
      </c>
      <c r="K101" s="99" t="s">
        <v>196</v>
      </c>
      <c r="M101" s="99"/>
    </row>
    <row r="102" spans="2:13" ht="18.75">
      <c r="B102" s="139" t="s">
        <v>274</v>
      </c>
      <c r="C102" s="78" t="s">
        <v>330</v>
      </c>
      <c r="D102" s="78">
        <v>498</v>
      </c>
      <c r="E102" s="352">
        <v>4365</v>
      </c>
      <c r="F102" s="352"/>
      <c r="G102" s="352"/>
      <c r="H102" s="78">
        <v>1800</v>
      </c>
      <c r="I102" s="79">
        <v>0</v>
      </c>
      <c r="K102" s="99" t="s">
        <v>196</v>
      </c>
      <c r="M102" s="99"/>
    </row>
    <row r="103" spans="2:13" ht="18.75">
      <c r="B103" s="139" t="s">
        <v>318</v>
      </c>
      <c r="C103" s="78" t="s">
        <v>330</v>
      </c>
      <c r="D103" s="78">
        <v>680</v>
      </c>
      <c r="E103" s="352">
        <v>29250</v>
      </c>
      <c r="F103" s="352"/>
      <c r="G103" s="352"/>
      <c r="H103" s="78">
        <v>29250</v>
      </c>
      <c r="I103" s="79">
        <v>0</v>
      </c>
      <c r="K103" s="99" t="s">
        <v>196</v>
      </c>
      <c r="M103" s="99"/>
    </row>
    <row r="104" spans="2:13" ht="18.75">
      <c r="B104" s="139" t="s">
        <v>319</v>
      </c>
      <c r="C104" s="78" t="s">
        <v>330</v>
      </c>
      <c r="D104" s="78">
        <v>250</v>
      </c>
      <c r="E104" s="352">
        <v>3200</v>
      </c>
      <c r="F104" s="352"/>
      <c r="G104" s="352"/>
      <c r="H104" s="78">
        <v>3200</v>
      </c>
      <c r="I104" s="79">
        <v>0</v>
      </c>
      <c r="K104" s="99" t="s">
        <v>196</v>
      </c>
      <c r="M104" s="99"/>
    </row>
    <row r="105" spans="2:13" ht="18.75">
      <c r="B105" s="139" t="s">
        <v>320</v>
      </c>
      <c r="C105" s="78" t="s">
        <v>330</v>
      </c>
      <c r="D105" s="78">
        <v>183</v>
      </c>
      <c r="E105" s="352">
        <v>1400</v>
      </c>
      <c r="F105" s="352"/>
      <c r="G105" s="352"/>
      <c r="H105" s="78">
        <v>1400</v>
      </c>
      <c r="I105" s="79">
        <v>0</v>
      </c>
      <c r="K105" s="99" t="s">
        <v>196</v>
      </c>
      <c r="M105" s="99"/>
    </row>
    <row r="106" spans="2:13" ht="18.75">
      <c r="B106" s="139" t="s">
        <v>321</v>
      </c>
      <c r="C106" s="78" t="s">
        <v>330</v>
      </c>
      <c r="D106" s="78">
        <v>0</v>
      </c>
      <c r="E106" s="352">
        <v>0</v>
      </c>
      <c r="F106" s="352"/>
      <c r="G106" s="352"/>
      <c r="H106" s="78">
        <v>0</v>
      </c>
      <c r="I106" s="79">
        <v>0</v>
      </c>
      <c r="K106" s="99" t="s">
        <v>196</v>
      </c>
      <c r="M106" s="99"/>
    </row>
    <row r="107" spans="2:13" ht="18.75">
      <c r="B107" s="139" t="s">
        <v>275</v>
      </c>
      <c r="C107" s="78" t="s">
        <v>330</v>
      </c>
      <c r="D107" s="78">
        <v>104</v>
      </c>
      <c r="E107" s="352">
        <v>3325</v>
      </c>
      <c r="F107" s="352"/>
      <c r="G107" s="352"/>
      <c r="H107" s="78">
        <v>3325</v>
      </c>
      <c r="I107" s="79">
        <v>0</v>
      </c>
      <c r="K107" s="99" t="s">
        <v>196</v>
      </c>
      <c r="M107" s="99"/>
    </row>
    <row r="108" spans="2:13" ht="18.75">
      <c r="B108" s="139" t="s">
        <v>322</v>
      </c>
      <c r="C108" s="78" t="s">
        <v>330</v>
      </c>
      <c r="D108" s="78">
        <v>25</v>
      </c>
      <c r="E108" s="352">
        <v>400</v>
      </c>
      <c r="F108" s="352"/>
      <c r="G108" s="352"/>
      <c r="H108" s="78">
        <v>400</v>
      </c>
      <c r="I108" s="79">
        <v>0</v>
      </c>
      <c r="K108" s="99" t="s">
        <v>196</v>
      </c>
      <c r="M108" s="99"/>
    </row>
    <row r="109" spans="2:13" ht="18.75">
      <c r="B109" s="139" t="s">
        <v>323</v>
      </c>
      <c r="C109" s="78" t="s">
        <v>330</v>
      </c>
      <c r="D109" s="78">
        <v>25</v>
      </c>
      <c r="E109" s="352">
        <v>375</v>
      </c>
      <c r="F109" s="352"/>
      <c r="G109" s="352"/>
      <c r="H109" s="78">
        <v>375</v>
      </c>
      <c r="I109" s="79">
        <v>0</v>
      </c>
      <c r="K109" s="99" t="s">
        <v>196</v>
      </c>
      <c r="M109" s="99"/>
    </row>
    <row r="110" spans="2:13" ht="18.75">
      <c r="B110" s="139" t="s">
        <v>324</v>
      </c>
      <c r="C110" s="78" t="s">
        <v>330</v>
      </c>
      <c r="D110" s="78">
        <v>0</v>
      </c>
      <c r="E110" s="352">
        <v>0</v>
      </c>
      <c r="F110" s="352"/>
      <c r="G110" s="352"/>
      <c r="H110" s="78">
        <v>0</v>
      </c>
      <c r="I110" s="79">
        <v>0</v>
      </c>
      <c r="K110" s="99" t="s">
        <v>196</v>
      </c>
      <c r="M110" s="99"/>
    </row>
    <row r="111" spans="2:13" ht="18.75">
      <c r="B111" s="139" t="s">
        <v>325</v>
      </c>
      <c r="C111" s="78" t="s">
        <v>330</v>
      </c>
      <c r="D111" s="78">
        <v>30</v>
      </c>
      <c r="E111" s="352">
        <v>700</v>
      </c>
      <c r="F111" s="352"/>
      <c r="G111" s="352"/>
      <c r="H111" s="78">
        <v>650</v>
      </c>
      <c r="I111" s="79">
        <v>50</v>
      </c>
      <c r="K111" s="99" t="s">
        <v>196</v>
      </c>
      <c r="M111" s="99"/>
    </row>
    <row r="112" spans="2:13" ht="18.75">
      <c r="B112" s="139" t="s">
        <v>326</v>
      </c>
      <c r="C112" s="78" t="s">
        <v>330</v>
      </c>
      <c r="D112" s="78">
        <v>2500</v>
      </c>
      <c r="E112" s="352">
        <v>4950</v>
      </c>
      <c r="F112" s="352"/>
      <c r="G112" s="352"/>
      <c r="H112" s="78">
        <v>4950</v>
      </c>
      <c r="I112" s="79">
        <v>0</v>
      </c>
      <c r="K112" s="99" t="s">
        <v>196</v>
      </c>
      <c r="M112" s="99"/>
    </row>
    <row r="113" spans="2:13" ht="18.75">
      <c r="B113" s="139" t="s">
        <v>327</v>
      </c>
      <c r="C113" s="78" t="s">
        <v>330</v>
      </c>
      <c r="D113" s="78">
        <v>0</v>
      </c>
      <c r="E113" s="352">
        <v>2000</v>
      </c>
      <c r="F113" s="352"/>
      <c r="G113" s="352"/>
      <c r="H113" s="78">
        <v>1800</v>
      </c>
      <c r="I113" s="79">
        <v>200</v>
      </c>
      <c r="K113" s="99" t="s">
        <v>196</v>
      </c>
      <c r="M113" s="99"/>
    </row>
    <row r="114" spans="2:13" ht="18.75">
      <c r="B114" s="139" t="s">
        <v>328</v>
      </c>
      <c r="C114" s="78" t="s">
        <v>330</v>
      </c>
      <c r="D114" s="78">
        <v>0</v>
      </c>
      <c r="E114" s="352">
        <v>500</v>
      </c>
      <c r="F114" s="352"/>
      <c r="G114" s="352"/>
      <c r="H114" s="78">
        <v>500</v>
      </c>
      <c r="I114" s="79">
        <v>0</v>
      </c>
      <c r="K114" s="99" t="s">
        <v>196</v>
      </c>
      <c r="M114" s="99"/>
    </row>
    <row r="115" spans="2:13" ht="18.75">
      <c r="B115" s="139" t="s">
        <v>329</v>
      </c>
      <c r="C115" s="78" t="s">
        <v>330</v>
      </c>
      <c r="D115" s="78">
        <v>0</v>
      </c>
      <c r="E115" s="352">
        <v>0</v>
      </c>
      <c r="F115" s="352"/>
      <c r="G115" s="352"/>
      <c r="H115" s="78">
        <v>0</v>
      </c>
      <c r="I115" s="79">
        <v>0</v>
      </c>
      <c r="K115" s="99" t="s">
        <v>196</v>
      </c>
      <c r="M115" s="100"/>
    </row>
    <row r="116" spans="2:13" ht="18.75">
      <c r="B116" s="145" t="s">
        <v>276</v>
      </c>
      <c r="C116" s="81" t="s">
        <v>330</v>
      </c>
      <c r="D116" s="107"/>
      <c r="E116" s="361"/>
      <c r="F116" s="361"/>
      <c r="G116" s="361"/>
      <c r="H116" s="107"/>
      <c r="I116" s="146"/>
      <c r="K116" s="100" t="s">
        <v>196</v>
      </c>
      <c r="M116" s="99"/>
    </row>
    <row r="117" spans="2:13" ht="18.75">
      <c r="B117" s="73"/>
      <c r="C117" s="73"/>
      <c r="D117" s="73"/>
      <c r="E117" s="73"/>
      <c r="F117" s="73"/>
      <c r="G117" s="73"/>
      <c r="H117" s="73"/>
      <c r="I117" s="73"/>
    </row>
    <row r="118" spans="2:13" ht="20.25">
      <c r="B118" s="154" t="s">
        <v>349</v>
      </c>
      <c r="C118" s="73"/>
      <c r="D118" s="147"/>
      <c r="E118" s="73"/>
      <c r="F118" s="73"/>
      <c r="G118" s="73"/>
      <c r="H118" s="73"/>
      <c r="I118" s="73"/>
    </row>
    <row r="119" spans="2:13" ht="18.75">
      <c r="B119" s="148" t="s">
        <v>232</v>
      </c>
      <c r="C119" s="75" t="s">
        <v>237</v>
      </c>
      <c r="D119" s="76">
        <v>0</v>
      </c>
      <c r="E119" s="73"/>
      <c r="F119" s="73"/>
      <c r="G119" s="83" t="s">
        <v>196</v>
      </c>
      <c r="H119" s="73"/>
      <c r="I119" s="83"/>
    </row>
    <row r="120" spans="2:13" ht="18.75">
      <c r="B120" s="139" t="s">
        <v>233</v>
      </c>
      <c r="C120" s="78" t="s">
        <v>237</v>
      </c>
      <c r="D120" s="79">
        <v>0</v>
      </c>
      <c r="E120" s="73"/>
      <c r="F120" s="73"/>
      <c r="G120" s="84" t="s">
        <v>196</v>
      </c>
      <c r="H120" s="73"/>
      <c r="I120" s="84"/>
    </row>
    <row r="121" spans="2:13" ht="18.75">
      <c r="B121" s="139" t="s">
        <v>234</v>
      </c>
      <c r="C121" s="78" t="s">
        <v>237</v>
      </c>
      <c r="D121" s="79">
        <v>0</v>
      </c>
      <c r="E121" s="73"/>
      <c r="F121" s="73"/>
      <c r="G121" s="84" t="s">
        <v>196</v>
      </c>
      <c r="H121" s="73"/>
      <c r="I121" s="84"/>
    </row>
    <row r="122" spans="2:13" ht="18.75">
      <c r="B122" s="139" t="s">
        <v>235</v>
      </c>
      <c r="C122" s="78" t="s">
        <v>237</v>
      </c>
      <c r="D122" s="79">
        <v>0</v>
      </c>
      <c r="E122" s="73"/>
      <c r="F122" s="73"/>
      <c r="G122" s="84" t="s">
        <v>196</v>
      </c>
      <c r="H122" s="73"/>
      <c r="I122" s="84"/>
    </row>
    <row r="123" spans="2:13" ht="18.75">
      <c r="B123" s="139" t="s">
        <v>236</v>
      </c>
      <c r="C123" s="78" t="s">
        <v>237</v>
      </c>
      <c r="D123" s="79">
        <v>0</v>
      </c>
      <c r="E123" s="73"/>
      <c r="F123" s="73"/>
      <c r="G123" s="84" t="s">
        <v>196</v>
      </c>
      <c r="H123" s="73"/>
      <c r="I123" s="84"/>
    </row>
    <row r="124" spans="2:13" ht="18.75">
      <c r="B124" s="149" t="s">
        <v>411</v>
      </c>
      <c r="C124" s="113" t="s">
        <v>237</v>
      </c>
      <c r="D124" s="150">
        <v>0</v>
      </c>
      <c r="E124" s="73"/>
      <c r="F124" s="73"/>
      <c r="G124" s="84"/>
      <c r="H124" s="73"/>
      <c r="I124" s="84"/>
    </row>
    <row r="125" spans="2:13" ht="18.75">
      <c r="B125" s="145" t="s">
        <v>412</v>
      </c>
      <c r="C125" s="107" t="s">
        <v>237</v>
      </c>
      <c r="D125" s="146">
        <v>0</v>
      </c>
      <c r="E125" s="73"/>
      <c r="F125" s="73"/>
      <c r="G125" s="85" t="s">
        <v>196</v>
      </c>
      <c r="H125" s="73"/>
      <c r="I125" s="85"/>
    </row>
  </sheetData>
  <mergeCells count="58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73:G73"/>
    <mergeCell ref="E74:G74"/>
    <mergeCell ref="E75:G75"/>
    <mergeCell ref="E76:G76"/>
    <mergeCell ref="E77:G77"/>
    <mergeCell ref="E70:G70"/>
    <mergeCell ref="E62:G62"/>
    <mergeCell ref="E68:G68"/>
    <mergeCell ref="E69:G69"/>
    <mergeCell ref="E72:G72"/>
    <mergeCell ref="E71:G71"/>
    <mergeCell ref="E61:G61"/>
    <mergeCell ref="E65:G65"/>
    <mergeCell ref="E66:G66"/>
    <mergeCell ref="E67:G67"/>
    <mergeCell ref="E63:G63"/>
    <mergeCell ref="E64:G64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7:G97"/>
    <mergeCell ref="E99:G99"/>
    <mergeCell ref="E100:G100"/>
  </mergeCells>
  <pageMargins left="0.25" right="0.25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246</v>
      </c>
      <c r="C2" t="s">
        <v>247</v>
      </c>
      <c r="D2" t="s">
        <v>248</v>
      </c>
    </row>
    <row r="3" spans="2:4">
      <c r="B3" t="s">
        <v>249</v>
      </c>
      <c r="C3" t="s">
        <v>250</v>
      </c>
      <c r="D3" t="s">
        <v>251</v>
      </c>
    </row>
    <row r="4" spans="2:4">
      <c r="C4" t="s">
        <v>252</v>
      </c>
    </row>
    <row r="5" spans="2:4">
      <c r="C5" t="s">
        <v>253</v>
      </c>
    </row>
    <row r="6" spans="2:4">
      <c r="C6" t="s">
        <v>254</v>
      </c>
    </row>
    <row r="7" spans="2:4">
      <c r="C7" t="s">
        <v>255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6</vt:i4>
      </vt:variant>
    </vt:vector>
  </HeadingPairs>
  <TitlesOfParts>
    <vt:vector size="16" baseType="lpstr">
      <vt:lpstr>Cover</vt:lpstr>
      <vt:lpstr>General Information </vt:lpstr>
      <vt:lpstr>Health</vt:lpstr>
      <vt:lpstr>Education2015</vt:lpstr>
      <vt:lpstr>Education 2016</vt:lpstr>
      <vt:lpstr>Livestock</vt:lpstr>
      <vt:lpstr>Forestry</vt:lpstr>
      <vt:lpstr>Agriculture</vt:lpstr>
      <vt:lpstr>Sheeat1</vt:lpstr>
      <vt:lpstr>DATA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2017-08-22T18:40:52Z</dcterms:modified>
</cp:coreProperties>
</file>